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rnat\Documents\Zamówienia publiczne\2022_2023\zamówienia END\4END warzywa i owoce\"/>
    </mc:Choice>
  </mc:AlternateContent>
  <xr:revisionPtr revIDLastSave="0" documentId="13_ncr:1_{8031A1F9-DB86-46E9-9797-1BF5D678C85C}" xr6:coauthVersionLast="36" xr6:coauthVersionMax="36" xr10:uidLastSave="{00000000-0000-0000-0000-000000000000}"/>
  <bookViews>
    <workbookView xWindow="0" yWindow="0" windowWidth="23040" windowHeight="9060" tabRatio="500" xr2:uid="{00000000-000D-0000-FFFF-FFFF00000000}"/>
  </bookViews>
  <sheets>
    <sheet name="Owoce warzywa i sałatka jarzyno" sheetId="2" r:id="rId1"/>
  </sheets>
  <calcPr calcId="191029"/>
</workbook>
</file>

<file path=xl/calcChain.xml><?xml version="1.0" encoding="utf-8"?>
<calcChain xmlns="http://schemas.openxmlformats.org/spreadsheetml/2006/main">
  <c r="I70" i="2" l="1"/>
  <c r="J70" i="2"/>
  <c r="K70" i="2" s="1"/>
  <c r="L70" i="2" l="1"/>
  <c r="I63" i="2"/>
  <c r="J63" i="2"/>
  <c r="K63" i="2" s="1"/>
  <c r="L63" i="2" s="1"/>
  <c r="I64" i="2"/>
  <c r="J64" i="2"/>
  <c r="K64" i="2" s="1"/>
  <c r="L64" i="2" s="1"/>
  <c r="I65" i="2"/>
  <c r="J65" i="2"/>
  <c r="K65" i="2" s="1"/>
  <c r="L65" i="2" s="1"/>
  <c r="I66" i="2"/>
  <c r="J66" i="2"/>
  <c r="K66" i="2" s="1"/>
  <c r="I67" i="2"/>
  <c r="J67" i="2"/>
  <c r="K67" i="2" s="1"/>
  <c r="L67" i="2" s="1"/>
  <c r="I68" i="2"/>
  <c r="J68" i="2"/>
  <c r="K68" i="2" s="1"/>
  <c r="L68" i="2" s="1"/>
  <c r="I69" i="2"/>
  <c r="J69" i="2"/>
  <c r="K69" i="2" s="1"/>
  <c r="L69" i="2" s="1"/>
  <c r="I71" i="2"/>
  <c r="J71" i="2"/>
  <c r="K71" i="2"/>
  <c r="L71" i="2" s="1"/>
  <c r="L66" i="2" l="1"/>
  <c r="J29" i="2"/>
  <c r="K29" i="2" s="1"/>
  <c r="L29" i="2" s="1"/>
  <c r="J30" i="2"/>
  <c r="K30" i="2" s="1"/>
  <c r="L30" i="2" s="1"/>
  <c r="J31" i="2"/>
  <c r="K31" i="2" s="1"/>
  <c r="L31" i="2" s="1"/>
  <c r="J32" i="2"/>
  <c r="K32" i="2" s="1"/>
  <c r="L32" i="2" s="1"/>
  <c r="J33" i="2"/>
  <c r="K33" i="2" s="1"/>
  <c r="L33" i="2" s="1"/>
  <c r="J34" i="2"/>
  <c r="J35" i="2"/>
  <c r="J36" i="2"/>
  <c r="K36" i="2" s="1"/>
  <c r="J37" i="2"/>
  <c r="K37" i="2" s="1"/>
  <c r="L37" i="2" s="1"/>
  <c r="J38" i="2"/>
  <c r="K38" i="2" s="1"/>
  <c r="L38" i="2" s="1"/>
  <c r="J39" i="2"/>
  <c r="K39" i="2" s="1"/>
  <c r="L39" i="2" s="1"/>
  <c r="J40" i="2"/>
  <c r="K40" i="2" s="1"/>
  <c r="L40" i="2" s="1"/>
  <c r="J41" i="2"/>
  <c r="K41" i="2" s="1"/>
  <c r="L41" i="2" s="1"/>
  <c r="J42" i="2"/>
  <c r="J43" i="2"/>
  <c r="J44" i="2"/>
  <c r="J45" i="2"/>
  <c r="K45" i="2" s="1"/>
  <c r="L45" i="2" s="1"/>
  <c r="J46" i="2"/>
  <c r="K46" i="2" s="1"/>
  <c r="L46" i="2" s="1"/>
  <c r="J47" i="2"/>
  <c r="J48" i="2"/>
  <c r="K48" i="2" s="1"/>
  <c r="L48" i="2" s="1"/>
  <c r="J49" i="2"/>
  <c r="K49" i="2" s="1"/>
  <c r="L49" i="2" s="1"/>
  <c r="J50" i="2"/>
  <c r="J51" i="2"/>
  <c r="J52" i="2"/>
  <c r="K52" i="2" s="1"/>
  <c r="J53" i="2"/>
  <c r="K53" i="2" s="1"/>
  <c r="L53" i="2" s="1"/>
  <c r="J54" i="2"/>
  <c r="K54" i="2" s="1"/>
  <c r="L54" i="2" s="1"/>
  <c r="J55" i="2"/>
  <c r="J56" i="2"/>
  <c r="K56" i="2" s="1"/>
  <c r="L56" i="2" s="1"/>
  <c r="J57" i="2"/>
  <c r="K57" i="2" s="1"/>
  <c r="L57" i="2" s="1"/>
  <c r="J58" i="2"/>
  <c r="J59" i="2"/>
  <c r="J60" i="2"/>
  <c r="J61" i="2"/>
  <c r="K61" i="2" s="1"/>
  <c r="L61" i="2" s="1"/>
  <c r="J62" i="2"/>
  <c r="K62" i="2" s="1"/>
  <c r="L62" i="2" s="1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K55" i="2" l="1"/>
  <c r="L55" i="2" s="1"/>
  <c r="L52" i="2"/>
  <c r="L36" i="2"/>
  <c r="K47" i="2"/>
  <c r="L47" i="2" s="1"/>
  <c r="K60" i="2"/>
  <c r="L60" i="2" s="1"/>
  <c r="K44" i="2"/>
  <c r="L44" i="2" s="1"/>
  <c r="K59" i="2"/>
  <c r="L59" i="2" s="1"/>
  <c r="K51" i="2"/>
  <c r="L51" i="2" s="1"/>
  <c r="K43" i="2"/>
  <c r="L43" i="2" s="1"/>
  <c r="K35" i="2"/>
  <c r="L35" i="2" s="1"/>
  <c r="K58" i="2"/>
  <c r="L58" i="2" s="1"/>
  <c r="K50" i="2"/>
  <c r="L50" i="2" s="1"/>
  <c r="K42" i="2"/>
  <c r="L42" i="2" s="1"/>
  <c r="K34" i="2"/>
  <c r="L34" i="2" s="1"/>
  <c r="J26" i="2"/>
  <c r="K26" i="2" s="1"/>
  <c r="J27" i="2"/>
  <c r="K27" i="2" s="1"/>
  <c r="J28" i="2"/>
  <c r="K28" i="2" s="1"/>
  <c r="L26" i="2" l="1"/>
  <c r="L28" i="2"/>
  <c r="L27" i="2"/>
  <c r="J25" i="2" l="1"/>
  <c r="J72" i="2" s="1"/>
  <c r="I25" i="2"/>
  <c r="K25" i="2" l="1"/>
  <c r="L25" i="2" l="1"/>
  <c r="L72" i="2" s="1"/>
  <c r="K72" i="2"/>
</calcChain>
</file>

<file path=xl/sharedStrings.xml><?xml version="1.0" encoding="utf-8"?>
<sst xmlns="http://schemas.openxmlformats.org/spreadsheetml/2006/main" count="127" uniqueCount="83">
  <si>
    <t>Lp.</t>
  </si>
  <si>
    <t>Nazwa towaru</t>
  </si>
  <si>
    <t>Jedn miary</t>
  </si>
  <si>
    <t>Producent i gramatura</t>
  </si>
  <si>
    <t>Ilość szacunkowa</t>
  </si>
  <si>
    <t>cena jednostkowa netto</t>
  </si>
  <si>
    <t>Stawka VAT %</t>
  </si>
  <si>
    <t>Cena jednostkowa brutto</t>
  </si>
  <si>
    <t>RAZEM:</t>
  </si>
  <si>
    <t>UWAGA! WYPEŁNIJ WSZYSTKIE BIAŁE POLA</t>
  </si>
  <si>
    <t>Miejscowość:</t>
  </si>
  <si>
    <t>Data</t>
  </si>
  <si>
    <t>Podpis i pieczęć osoby upoważnionej</t>
  </si>
  <si>
    <t>Podatek VAT</t>
  </si>
  <si>
    <t>Wartość netto</t>
  </si>
  <si>
    <t>Wartośc brutto</t>
  </si>
  <si>
    <t>ZAMAWIAJĄCY:</t>
  </si>
  <si>
    <t>NABYWCA:</t>
  </si>
  <si>
    <t>GMINA MIASTO PŁOCK</t>
  </si>
  <si>
    <t>PL. STARY RYNEK</t>
  </si>
  <si>
    <t>09-400 PŁOCK</t>
  </si>
  <si>
    <t>NIP: 774-313-57-12</t>
  </si>
  <si>
    <t xml:space="preserve">ODBIORCA: </t>
  </si>
  <si>
    <t>09-402 Płock</t>
  </si>
  <si>
    <t>Al.Kilińskiego 4</t>
  </si>
  <si>
    <t>Wykonawca  (nazwa,adres, telefon, email)</t>
  </si>
  <si>
    <t>DO STOŁÓWKI INTERNATU ZESPOŁU SZKÓŁ TECHNICZNYCH W PŁOCKU</t>
  </si>
  <si>
    <t>FORMULARZ OFERTY CENOWEJ</t>
  </si>
  <si>
    <t>Zespół Szkół Technicznych w Płocku</t>
  </si>
  <si>
    <t>Załącznik nr 1</t>
  </si>
  <si>
    <t>kg</t>
  </si>
  <si>
    <t>Kalafior</t>
  </si>
  <si>
    <t>Mandarynki</t>
  </si>
  <si>
    <t>Pomarańcze</t>
  </si>
  <si>
    <t>Kiwi</t>
  </si>
  <si>
    <t>szt.</t>
  </si>
  <si>
    <t>Arbuzy</t>
  </si>
  <si>
    <t>Burak suszony 100g</t>
  </si>
  <si>
    <t>Cebula</t>
  </si>
  <si>
    <t>Cebula czerwona</t>
  </si>
  <si>
    <t>Cukinia</t>
  </si>
  <si>
    <t>Czosnek świeży</t>
  </si>
  <si>
    <t>Fasola sucha</t>
  </si>
  <si>
    <t>Kapusta biała główka</t>
  </si>
  <si>
    <t>Kapusta czerwona</t>
  </si>
  <si>
    <t>Kapusta pekińska</t>
  </si>
  <si>
    <t>Kapusta włoska</t>
  </si>
  <si>
    <t>Marchew</t>
  </si>
  <si>
    <t>Mix sałat 150g</t>
  </si>
  <si>
    <t>Ogórek świeży</t>
  </si>
  <si>
    <t>Ogórki kiszone 3kg</t>
  </si>
  <si>
    <t>Papryka</t>
  </si>
  <si>
    <t>Pietruszka korzeń</t>
  </si>
  <si>
    <t>Por</t>
  </si>
  <si>
    <t>Sałata masłowa</t>
  </si>
  <si>
    <t>Seler</t>
  </si>
  <si>
    <t>Ziemniaki</t>
  </si>
  <si>
    <t>Sałatka jarzynowa</t>
  </si>
  <si>
    <t>Przedmiotem zamówienia jest sukcesywna dostawa warzyw i owoców oraz sałatki jarzynowej według szacowanych ilości wymienionych poniżej</t>
  </si>
  <si>
    <t>Banan</t>
  </si>
  <si>
    <t>Burak czerwony</t>
  </si>
  <si>
    <t>Buraki - jarzynka</t>
  </si>
  <si>
    <t>Cytryna</t>
  </si>
  <si>
    <t>Groch łuskany połowki</t>
  </si>
  <si>
    <t>Gruszka gat I</t>
  </si>
  <si>
    <t>Jabłko (średnie)</t>
  </si>
  <si>
    <t>Kapusta biała</t>
  </si>
  <si>
    <t>Kapusta kiszona 5 kg</t>
  </si>
  <si>
    <t>Kiełki mix (50g)</t>
  </si>
  <si>
    <t>Koper - 100g</t>
  </si>
  <si>
    <t>Natka - 100g</t>
  </si>
  <si>
    <t>Pestki dyni 100g</t>
  </si>
  <si>
    <t>Pieczarka</t>
  </si>
  <si>
    <t>Pomidor</t>
  </si>
  <si>
    <t>Rodzynki 100g</t>
  </si>
  <si>
    <t>Rucola 100g</t>
  </si>
  <si>
    <t>Rzodkiewka - 150g</t>
  </si>
  <si>
    <t>Słonecznik łuskany 100g</t>
  </si>
  <si>
    <t>Szczypior pęczek</t>
  </si>
  <si>
    <t>do zapytania ofertowego 4/ZP5/INT/2022</t>
  </si>
  <si>
    <t xml:space="preserve">NA DOSTARCZANIE WARZYW I OWOCÓW ORAZ SAŁATKI JARZYNOWEJ W CIĄGU ROKU 2023 </t>
  </si>
  <si>
    <t>ww</t>
  </si>
  <si>
    <t>Seler naciowy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</si>
</sst>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#,##0.00&quot; zł &quot;;\-#,##0.00&quot; zł &quot;;\-#&quot; zł &quot;;@\ "/>
    <numFmt numFmtId="165" formatCode="#,##0.00&quot; &quot;[$zł-415];[Red]&quot;-&quot;#,##0.00&quot; &quot;[$zł-415]"/>
  </numFmts>
  <fonts count="39">
    <font>
      <sz val="11"/>
      <color rgb="FF000000"/>
      <name val="Arial1"/>
      <charset val="238"/>
    </font>
    <font>
      <sz val="11"/>
      <color rgb="FF000000"/>
      <name val="Calibri1"/>
      <charset val="238"/>
    </font>
    <font>
      <b/>
      <i/>
      <sz val="11"/>
      <color rgb="FFC00000"/>
      <name val="Calibri1"/>
      <charset val="238"/>
    </font>
    <font>
      <i/>
      <sz val="12"/>
      <color rgb="FF000000"/>
      <name val="Calibri1"/>
      <charset val="238"/>
    </font>
    <font>
      <b/>
      <sz val="10"/>
      <color rgb="FF000000"/>
      <name val="Arial1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1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18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sz val="20"/>
      <color rgb="FF000000"/>
      <name val="Calibri"/>
      <family val="2"/>
      <charset val="238"/>
    </font>
    <font>
      <b/>
      <sz val="20"/>
      <color rgb="FF000000"/>
      <name val="Arial"/>
      <family val="2"/>
      <charset val="238"/>
    </font>
    <font>
      <i/>
      <sz val="11"/>
      <color rgb="FF000000"/>
      <name val="Arial1"/>
      <charset val="238"/>
    </font>
    <font>
      <i/>
      <sz val="10"/>
      <color rgb="FF000000"/>
      <name val="Arial"/>
      <family val="2"/>
      <charset val="238"/>
    </font>
    <font>
      <sz val="16"/>
      <color rgb="FF000000"/>
      <name val="Arial"/>
      <family val="2"/>
      <charset val="238"/>
    </font>
    <font>
      <i/>
      <sz val="11"/>
      <color rgb="FF000000"/>
      <name val="Calibri"/>
      <family val="2"/>
      <charset val="238"/>
    </font>
    <font>
      <sz val="10"/>
      <color rgb="FF000000"/>
      <name val="Arial1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1"/>
      <charset val="238"/>
    </font>
    <font>
      <sz val="11"/>
      <color theme="1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sz val="24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20"/>
      <color theme="1"/>
      <name val="Calibri"/>
      <family val="2"/>
      <charset val="238"/>
    </font>
    <font>
      <b/>
      <i/>
      <sz val="14"/>
      <color theme="1"/>
      <name val="Calibri"/>
      <family val="2"/>
      <charset val="238"/>
    </font>
    <font>
      <sz val="12"/>
      <color rgb="FF000000"/>
      <name val="Arial1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D9D9D9"/>
        <bgColor rgb="FFD6DCE4"/>
      </patternFill>
    </fill>
    <fill>
      <patternFill patternType="solid">
        <fgColor rgb="FFD0CECE"/>
        <bgColor rgb="FFD9D9D9"/>
      </patternFill>
    </fill>
    <fill>
      <patternFill patternType="solid">
        <fgColor rgb="FFD6DCE4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6">
    <xf numFmtId="0" fontId="0" fillId="0" borderId="0"/>
    <xf numFmtId="164" fontId="1" fillId="0" borderId="0" applyBorder="0" applyProtection="0"/>
    <xf numFmtId="9" fontId="1" fillId="0" borderId="0" applyBorder="0" applyProtection="0"/>
    <xf numFmtId="0" fontId="1" fillId="0" borderId="0" applyBorder="0" applyProtection="0"/>
    <xf numFmtId="0" fontId="21" fillId="0" borderId="0"/>
    <xf numFmtId="0" fontId="8" fillId="0" borderId="0"/>
    <xf numFmtId="0" fontId="22" fillId="7" borderId="0"/>
    <xf numFmtId="0" fontId="22" fillId="8" borderId="0"/>
    <xf numFmtId="0" fontId="8" fillId="9" borderId="0"/>
    <xf numFmtId="0" fontId="23" fillId="10" borderId="0"/>
    <xf numFmtId="0" fontId="24" fillId="11" borderId="0"/>
    <xf numFmtId="0" fontId="25" fillId="0" borderId="0"/>
    <xf numFmtId="0" fontId="26" fillId="12" borderId="0"/>
    <xf numFmtId="0" fontId="27" fillId="0" borderId="0">
      <alignment horizontal="center"/>
    </xf>
    <xf numFmtId="0" fontId="28" fillId="0" borderId="0"/>
    <xf numFmtId="0" fontId="10" fillId="0" borderId="0"/>
    <xf numFmtId="0" fontId="29" fillId="0" borderId="0"/>
    <xf numFmtId="0" fontId="27" fillId="0" borderId="0">
      <alignment horizontal="center" textRotation="90"/>
    </xf>
    <xf numFmtId="0" fontId="30" fillId="0" borderId="0"/>
    <xf numFmtId="0" fontId="31" fillId="13" borderId="0"/>
    <xf numFmtId="0" fontId="32" fillId="13" borderId="9"/>
    <xf numFmtId="0" fontId="33" fillId="0" borderId="0"/>
    <xf numFmtId="165" fontId="33" fillId="0" borderId="0"/>
    <xf numFmtId="0" fontId="21" fillId="0" borderId="0"/>
    <xf numFmtId="0" fontId="21" fillId="0" borderId="0"/>
    <xf numFmtId="0" fontId="23" fillId="0" borderId="0"/>
  </cellStyleXfs>
  <cellXfs count="74">
    <xf numFmtId="0" fontId="0" fillId="0" borderId="0" xfId="0"/>
    <xf numFmtId="0" fontId="2" fillId="6" borderId="0" xfId="3" applyFont="1" applyFill="1" applyAlignment="1" applyProtection="1">
      <alignment horizontal="left"/>
    </xf>
    <xf numFmtId="0" fontId="7" fillId="6" borderId="0" xfId="3" applyFont="1" applyFill="1" applyAlignment="1" applyProtection="1"/>
    <xf numFmtId="0" fontId="7" fillId="6" borderId="0" xfId="3" applyFont="1" applyFill="1" applyAlignment="1" applyProtection="1">
      <alignment horizontal="center"/>
    </xf>
    <xf numFmtId="164" fontId="7" fillId="6" borderId="0" xfId="1" applyFont="1" applyFill="1" applyAlignment="1" applyProtection="1"/>
    <xf numFmtId="9" fontId="7" fillId="6" borderId="0" xfId="2" applyFont="1" applyFill="1" applyAlignment="1" applyProtection="1">
      <alignment horizontal="center" vertical="center"/>
    </xf>
    <xf numFmtId="164" fontId="3" fillId="6" borderId="0" xfId="1" applyFont="1" applyFill="1" applyAlignment="1" applyProtection="1">
      <alignment horizontal="right"/>
    </xf>
    <xf numFmtId="164" fontId="8" fillId="6" borderId="0" xfId="1" applyFont="1" applyFill="1" applyBorder="1" applyAlignment="1" applyProtection="1">
      <alignment horizontal="right" vertical="center" wrapText="1"/>
    </xf>
    <xf numFmtId="0" fontId="9" fillId="6" borderId="0" xfId="3" applyFont="1" applyFill="1" applyAlignment="1" applyProtection="1"/>
    <xf numFmtId="0" fontId="7" fillId="6" borderId="0" xfId="3" applyFont="1" applyFill="1" applyAlignment="1" applyProtection="1">
      <alignment horizontal="center" vertical="center"/>
    </xf>
    <xf numFmtId="0" fontId="7" fillId="6" borderId="0" xfId="3" applyFont="1" applyFill="1" applyAlignment="1" applyProtection="1">
      <alignment vertical="center"/>
    </xf>
    <xf numFmtId="0" fontId="7" fillId="6" borderId="0" xfId="3" applyFont="1" applyFill="1" applyAlignment="1" applyProtection="1">
      <alignment horizontal="left" vertical="center"/>
    </xf>
    <xf numFmtId="164" fontId="15" fillId="6" borderId="0" xfId="1" applyFont="1" applyFill="1" applyBorder="1" applyAlignment="1" applyProtection="1">
      <alignment horizontal="right" vertical="center" wrapText="1"/>
    </xf>
    <xf numFmtId="164" fontId="10" fillId="0" borderId="7" xfId="1" applyFont="1" applyFill="1" applyBorder="1" applyAlignment="1" applyProtection="1">
      <alignment horizontal="center" vertical="center" wrapText="1"/>
      <protection locked="0"/>
    </xf>
    <xf numFmtId="0" fontId="0" fillId="5" borderId="0" xfId="0" applyFill="1" applyProtection="1"/>
    <xf numFmtId="0" fontId="7" fillId="0" borderId="0" xfId="3" applyFont="1" applyAlignment="1" applyProtection="1"/>
    <xf numFmtId="0" fontId="0" fillId="0" borderId="0" xfId="0" applyProtection="1"/>
    <xf numFmtId="0" fontId="1" fillId="2" borderId="0" xfId="3" applyFont="1" applyFill="1" applyAlignment="1" applyProtection="1">
      <alignment horizontal="center"/>
    </xf>
    <xf numFmtId="0" fontId="1" fillId="2" borderId="0" xfId="3" applyFont="1" applyFill="1" applyAlignment="1" applyProtection="1"/>
    <xf numFmtId="164" fontId="1" fillId="2" borderId="0" xfId="1" applyFont="1" applyFill="1" applyAlignment="1" applyProtection="1"/>
    <xf numFmtId="9" fontId="1" fillId="2" borderId="0" xfId="2" applyFont="1" applyFill="1" applyAlignment="1" applyProtection="1">
      <alignment horizontal="center" vertical="center"/>
    </xf>
    <xf numFmtId="0" fontId="1" fillId="0" borderId="0" xfId="3" applyFont="1" applyAlignment="1" applyProtection="1"/>
    <xf numFmtId="0" fontId="1" fillId="0" borderId="0" xfId="3" applyFont="1" applyAlignment="1" applyProtection="1">
      <alignment horizontal="center"/>
    </xf>
    <xf numFmtId="164" fontId="1" fillId="0" borderId="0" xfId="1" applyFont="1" applyAlignment="1" applyProtection="1"/>
    <xf numFmtId="9" fontId="1" fillId="0" borderId="0" xfId="2" applyFont="1" applyAlignment="1" applyProtection="1">
      <alignment horizontal="center" vertical="center"/>
    </xf>
    <xf numFmtId="164" fontId="4" fillId="3" borderId="0" xfId="1" applyFont="1" applyFill="1" applyBorder="1" applyAlignment="1" applyProtection="1">
      <alignment horizontal="center" vertical="center" wrapText="1"/>
    </xf>
    <xf numFmtId="0" fontId="1" fillId="0" borderId="0" xfId="3" applyFont="1" applyAlignment="1" applyProtection="1">
      <alignment vertical="center"/>
    </xf>
    <xf numFmtId="164" fontId="6" fillId="2" borderId="0" xfId="1" applyFont="1" applyFill="1" applyBorder="1" applyAlignment="1" applyProtection="1">
      <alignment horizontal="right" vertical="center" wrapText="1"/>
    </xf>
    <xf numFmtId="0" fontId="5" fillId="5" borderId="0" xfId="3" applyFont="1" applyFill="1" applyAlignment="1" applyProtection="1"/>
    <xf numFmtId="0" fontId="5" fillId="0" borderId="0" xfId="3" applyFont="1" applyAlignment="1" applyProtection="1"/>
    <xf numFmtId="0" fontId="14" fillId="5" borderId="0" xfId="0" applyFont="1" applyFill="1" applyProtection="1"/>
    <xf numFmtId="0" fontId="17" fillId="0" borderId="0" xfId="3" applyFont="1" applyAlignment="1" applyProtection="1"/>
    <xf numFmtId="0" fontId="14" fillId="0" borderId="0" xfId="0" applyFont="1" applyProtection="1"/>
    <xf numFmtId="164" fontId="8" fillId="6" borderId="0" xfId="1" applyFont="1" applyFill="1" applyBorder="1" applyAlignment="1" applyProtection="1">
      <alignment horizontal="center" vertical="center" wrapText="1"/>
    </xf>
    <xf numFmtId="164" fontId="15" fillId="6" borderId="0" xfId="1" applyFont="1" applyFill="1" applyBorder="1" applyAlignment="1" applyProtection="1">
      <alignment horizontal="center" vertical="center" wrapText="1"/>
    </xf>
    <xf numFmtId="0" fontId="18" fillId="5" borderId="0" xfId="0" applyFont="1" applyFill="1" applyProtection="1"/>
    <xf numFmtId="0" fontId="20" fillId="0" borderId="0" xfId="3" applyFont="1" applyAlignment="1" applyProtection="1">
      <alignment vertical="center"/>
    </xf>
    <xf numFmtId="164" fontId="8" fillId="6" borderId="8" xfId="1" applyFont="1" applyFill="1" applyBorder="1" applyAlignment="1" applyProtection="1">
      <alignment horizontal="right" vertical="center"/>
    </xf>
    <xf numFmtId="0" fontId="4" fillId="2" borderId="6" xfId="3" applyFont="1" applyFill="1" applyBorder="1" applyAlignment="1" applyProtection="1">
      <alignment horizontal="center" vertical="center" wrapText="1"/>
    </xf>
    <xf numFmtId="0" fontId="19" fillId="3" borderId="6" xfId="3" applyFont="1" applyFill="1" applyBorder="1" applyAlignment="1" applyProtection="1">
      <alignment horizontal="center" vertical="center" wrapText="1"/>
    </xf>
    <xf numFmtId="0" fontId="4" fillId="3" borderId="6" xfId="3" applyFont="1" applyFill="1" applyBorder="1" applyAlignment="1" applyProtection="1">
      <alignment horizontal="center" vertical="center" wrapText="1"/>
    </xf>
    <xf numFmtId="164" fontId="4" fillId="3" borderId="6" xfId="1" applyFont="1" applyFill="1" applyBorder="1" applyAlignment="1" applyProtection="1">
      <alignment horizontal="center" vertical="center" wrapText="1"/>
    </xf>
    <xf numFmtId="9" fontId="4" fillId="3" borderId="6" xfId="2" applyFont="1" applyFill="1" applyBorder="1" applyAlignment="1" applyProtection="1">
      <alignment horizontal="center" vertical="center" wrapText="1"/>
    </xf>
    <xf numFmtId="0" fontId="6" fillId="4" borderId="6" xfId="3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 applyProtection="1">
      <protection locked="0"/>
    </xf>
    <xf numFmtId="0" fontId="1" fillId="2" borderId="6" xfId="3" applyFont="1" applyFill="1" applyBorder="1" applyAlignment="1" applyProtection="1">
      <alignment horizontal="center"/>
    </xf>
    <xf numFmtId="164" fontId="6" fillId="0" borderId="6" xfId="1" applyFont="1" applyFill="1" applyBorder="1" applyAlignment="1" applyProtection="1">
      <alignment horizontal="right" vertical="center" wrapText="1"/>
      <protection locked="0"/>
    </xf>
    <xf numFmtId="9" fontId="6" fillId="0" borderId="6" xfId="2" applyFont="1" applyFill="1" applyBorder="1" applyAlignment="1" applyProtection="1">
      <alignment horizontal="center" vertical="center" wrapText="1"/>
      <protection locked="0"/>
    </xf>
    <xf numFmtId="164" fontId="6" fillId="2" borderId="6" xfId="1" applyFont="1" applyFill="1" applyBorder="1" applyAlignment="1" applyProtection="1">
      <alignment horizontal="right" vertical="center" wrapText="1"/>
    </xf>
    <xf numFmtId="164" fontId="3" fillId="6" borderId="0" xfId="1" applyFont="1" applyFill="1" applyAlignment="1" applyProtection="1">
      <alignment horizontal="right" vertical="center"/>
    </xf>
    <xf numFmtId="0" fontId="11" fillId="6" borderId="0" xfId="3" applyFont="1" applyFill="1" applyAlignment="1" applyProtection="1">
      <alignment horizontal="center" vertical="center" wrapText="1"/>
    </xf>
    <xf numFmtId="0" fontId="34" fillId="6" borderId="0" xfId="3" applyFont="1" applyFill="1" applyAlignment="1" applyProtection="1"/>
    <xf numFmtId="0" fontId="35" fillId="6" borderId="0" xfId="3" applyFont="1" applyFill="1" applyAlignment="1" applyProtection="1">
      <alignment horizontal="right"/>
    </xf>
    <xf numFmtId="0" fontId="11" fillId="6" borderId="0" xfId="3" applyFont="1" applyFill="1" applyAlignment="1" applyProtection="1">
      <alignment horizontal="left"/>
    </xf>
    <xf numFmtId="0" fontId="11" fillId="6" borderId="0" xfId="3" applyFont="1" applyFill="1" applyAlignment="1" applyProtection="1"/>
    <xf numFmtId="0" fontId="35" fillId="6" borderId="0" xfId="3" applyFont="1" applyFill="1" applyAlignment="1" applyProtection="1"/>
    <xf numFmtId="0" fontId="7" fillId="0" borderId="6" xfId="3" applyFont="1" applyFill="1" applyBorder="1" applyAlignment="1" applyProtection="1">
      <alignment vertical="center" wrapText="1"/>
      <protection locked="0"/>
    </xf>
    <xf numFmtId="0" fontId="38" fillId="2" borderId="6" xfId="3" applyFont="1" applyFill="1" applyBorder="1" applyAlignment="1" applyProtection="1">
      <alignment horizontal="center" vertical="center" wrapText="1"/>
    </xf>
    <xf numFmtId="0" fontId="7" fillId="2" borderId="10" xfId="3" applyFont="1" applyFill="1" applyBorder="1" applyAlignment="1" applyProtection="1"/>
    <xf numFmtId="0" fontId="7" fillId="2" borderId="10" xfId="3" applyFont="1" applyFill="1" applyBorder="1" applyAlignment="1" applyProtection="1">
      <alignment horizontal="center"/>
    </xf>
    <xf numFmtId="0" fontId="7" fillId="2" borderId="10" xfId="3" applyFont="1" applyFill="1" applyBorder="1" applyAlignment="1" applyProtection="1">
      <alignment vertical="center" wrapText="1"/>
    </xf>
    <xf numFmtId="0" fontId="7" fillId="2" borderId="10" xfId="3" applyFont="1" applyFill="1" applyBorder="1" applyAlignment="1" applyProtection="1">
      <alignment horizontal="center" vertical="center" wrapText="1"/>
    </xf>
    <xf numFmtId="14" fontId="16" fillId="0" borderId="1" xfId="1" applyNumberFormat="1" applyFont="1" applyFill="1" applyBorder="1" applyAlignment="1" applyProtection="1">
      <alignment horizontal="center" vertical="center" wrapText="1"/>
      <protection locked="0"/>
    </xf>
    <xf numFmtId="14" fontId="16" fillId="0" borderId="3" xfId="1" applyNumberFormat="1" applyFont="1" applyFill="1" applyBorder="1" applyAlignment="1" applyProtection="1">
      <alignment horizontal="center" vertical="center" wrapText="1"/>
      <protection locked="0"/>
    </xf>
    <xf numFmtId="164" fontId="15" fillId="0" borderId="1" xfId="1" applyFont="1" applyFill="1" applyBorder="1" applyAlignment="1" applyProtection="1">
      <alignment horizontal="center" vertical="center" wrapText="1"/>
      <protection locked="0"/>
    </xf>
    <xf numFmtId="164" fontId="15" fillId="0" borderId="3" xfId="1" applyFont="1" applyFill="1" applyBorder="1" applyAlignment="1" applyProtection="1">
      <alignment horizontal="center" vertical="center" wrapText="1"/>
      <protection locked="0"/>
    </xf>
    <xf numFmtId="0" fontId="37" fillId="6" borderId="0" xfId="3" applyFont="1" applyFill="1" applyAlignment="1" applyProtection="1">
      <alignment horizontal="center" wrapText="1"/>
    </xf>
    <xf numFmtId="0" fontId="36" fillId="6" borderId="0" xfId="3" applyFont="1" applyFill="1" applyAlignment="1" applyProtection="1">
      <alignment horizontal="center"/>
    </xf>
    <xf numFmtId="0" fontId="12" fillId="0" borderId="1" xfId="3" applyFont="1" applyFill="1" applyBorder="1" applyAlignment="1" applyProtection="1">
      <alignment horizontal="center" vertical="center" wrapText="1"/>
      <protection locked="0"/>
    </xf>
    <xf numFmtId="0" fontId="12" fillId="0" borderId="2" xfId="3" applyFont="1" applyFill="1" applyBorder="1" applyAlignment="1" applyProtection="1">
      <alignment horizontal="center" vertical="center" wrapText="1"/>
      <protection locked="0"/>
    </xf>
    <xf numFmtId="0" fontId="12" fillId="0" borderId="3" xfId="3" applyFont="1" applyFill="1" applyBorder="1" applyAlignment="1" applyProtection="1">
      <alignment horizontal="center" vertical="center" wrapText="1"/>
      <protection locked="0"/>
    </xf>
    <xf numFmtId="0" fontId="13" fillId="6" borderId="4" xfId="3" applyFont="1" applyFill="1" applyBorder="1" applyAlignment="1" applyProtection="1">
      <alignment horizontal="right" vertical="center"/>
    </xf>
    <xf numFmtId="0" fontId="13" fillId="6" borderId="5" xfId="3" applyFont="1" applyFill="1" applyBorder="1" applyAlignment="1" applyProtection="1">
      <alignment horizontal="right" vertical="center"/>
    </xf>
    <xf numFmtId="0" fontId="11" fillId="6" borderId="0" xfId="3" applyFont="1" applyFill="1" applyAlignment="1" applyProtection="1">
      <alignment horizontal="center" vertical="center" wrapText="1"/>
    </xf>
  </cellXfs>
  <cellStyles count="26">
    <cellStyle name="Accent" xfId="5" xr:uid="{00000000-0005-0000-0000-00002F000000}"/>
    <cellStyle name="Accent 1" xfId="6" xr:uid="{00000000-0005-0000-0000-000030000000}"/>
    <cellStyle name="Accent 2" xfId="7" xr:uid="{00000000-0005-0000-0000-000031000000}"/>
    <cellStyle name="Accent 3" xfId="8" xr:uid="{00000000-0005-0000-0000-000032000000}"/>
    <cellStyle name="Bad" xfId="9" xr:uid="{00000000-0005-0000-0000-000033000000}"/>
    <cellStyle name="Error" xfId="10" xr:uid="{00000000-0005-0000-0000-000034000000}"/>
    <cellStyle name="Footnote" xfId="11" xr:uid="{00000000-0005-0000-0000-000035000000}"/>
    <cellStyle name="Good" xfId="12" xr:uid="{00000000-0005-0000-0000-000036000000}"/>
    <cellStyle name="Heading" xfId="13" xr:uid="{00000000-0005-0000-0000-000037000000}"/>
    <cellStyle name="Heading (user)" xfId="14" xr:uid="{00000000-0005-0000-0000-000038000000}"/>
    <cellStyle name="Heading 1" xfId="15" xr:uid="{00000000-0005-0000-0000-000039000000}"/>
    <cellStyle name="Heading 2" xfId="16" xr:uid="{00000000-0005-0000-0000-00003A000000}"/>
    <cellStyle name="Heading1" xfId="17" xr:uid="{00000000-0005-0000-0000-00003B000000}"/>
    <cellStyle name="Hyperlink" xfId="18" xr:uid="{00000000-0005-0000-0000-00003C000000}"/>
    <cellStyle name="Neutral" xfId="19" xr:uid="{00000000-0005-0000-0000-00003D000000}"/>
    <cellStyle name="Normalny" xfId="0" builtinId="0"/>
    <cellStyle name="Normalny 2" xfId="4" xr:uid="{00000000-0005-0000-0000-00003E000000}"/>
    <cellStyle name="Note" xfId="20" xr:uid="{00000000-0005-0000-0000-00003F000000}"/>
    <cellStyle name="Procentowy" xfId="2" builtinId="5"/>
    <cellStyle name="Result" xfId="21" xr:uid="{00000000-0005-0000-0000-000040000000}"/>
    <cellStyle name="Result2" xfId="22" xr:uid="{00000000-0005-0000-0000-000041000000}"/>
    <cellStyle name="Status" xfId="23" xr:uid="{00000000-0005-0000-0000-000042000000}"/>
    <cellStyle name="Tekst objaśnienia" xfId="3" builtinId="53" customBuiltin="1"/>
    <cellStyle name="Text" xfId="24" xr:uid="{00000000-0005-0000-0000-000043000000}"/>
    <cellStyle name="Walutowy" xfId="1" builtinId="4"/>
    <cellStyle name="Warning" xfId="25" xr:uid="{00000000-0005-0000-0000-000044000000}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6DCE4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M78"/>
  <sheetViews>
    <sheetView showZeros="0" tabSelected="1" topLeftCell="A7" zoomScaleNormal="100" zoomScalePageLayoutView="60" workbookViewId="0">
      <selection activeCell="E40" sqref="E40"/>
    </sheetView>
  </sheetViews>
  <sheetFormatPr defaultColWidth="9" defaultRowHeight="14.25"/>
  <cols>
    <col min="1" max="1" width="1.375" style="16" customWidth="1"/>
    <col min="2" max="2" width="3.625" style="22" customWidth="1"/>
    <col min="3" max="3" width="21.625" style="21" customWidth="1"/>
    <col min="4" max="4" width="5.625" style="22" customWidth="1"/>
    <col min="5" max="5" width="23.375" style="21" customWidth="1"/>
    <col min="6" max="6" width="8.25" style="22" customWidth="1"/>
    <col min="7" max="7" width="9.375" style="23" customWidth="1"/>
    <col min="8" max="8" width="7.375" style="24" customWidth="1"/>
    <col min="9" max="9" width="8.25" style="23" customWidth="1"/>
    <col min="10" max="10" width="11.75" style="23" customWidth="1"/>
    <col min="11" max="11" width="9.75" style="23" customWidth="1"/>
    <col min="12" max="12" width="11.25" style="23" customWidth="1"/>
    <col min="13" max="13" width="1.25" style="23" customWidth="1"/>
    <col min="14" max="1025" width="8.125" style="21" customWidth="1"/>
    <col min="1026" max="1027" width="8.625" style="21" customWidth="1"/>
    <col min="1028" max="16384" width="9" style="16"/>
  </cols>
  <sheetData>
    <row r="1" spans="1:1027" ht="15">
      <c r="A1" s="14"/>
      <c r="B1" s="1"/>
      <c r="C1" s="2"/>
      <c r="D1" s="3"/>
      <c r="E1" s="2"/>
      <c r="F1" s="3"/>
      <c r="G1" s="4"/>
      <c r="H1" s="5"/>
      <c r="I1" s="4"/>
      <c r="J1" s="4"/>
      <c r="K1" s="4"/>
      <c r="L1" s="49" t="s">
        <v>29</v>
      </c>
      <c r="M1" s="7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6"/>
    </row>
    <row r="2" spans="1:1027" ht="15">
      <c r="A2" s="14"/>
      <c r="B2" s="1"/>
      <c r="C2" s="8" t="s">
        <v>9</v>
      </c>
      <c r="D2" s="3"/>
      <c r="E2" s="2"/>
      <c r="F2" s="3"/>
      <c r="G2" s="4"/>
      <c r="H2" s="5"/>
      <c r="I2" s="4"/>
      <c r="J2" s="4"/>
      <c r="K2" s="4"/>
      <c r="L2" s="49" t="s">
        <v>79</v>
      </c>
      <c r="M2" s="7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6"/>
    </row>
    <row r="3" spans="1:1027" ht="18.600000000000001" customHeight="1">
      <c r="A3" s="14"/>
      <c r="B3" s="1"/>
      <c r="C3" s="8"/>
      <c r="D3" s="3"/>
      <c r="E3" s="2"/>
      <c r="F3" s="3"/>
      <c r="G3" s="4"/>
      <c r="H3" s="5"/>
      <c r="I3" s="4"/>
      <c r="J3" s="4"/>
      <c r="K3" s="4"/>
      <c r="L3" s="49"/>
      <c r="M3" s="7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6"/>
    </row>
    <row r="4" spans="1:1027" ht="26.25">
      <c r="A4" s="14"/>
      <c r="B4" s="1"/>
      <c r="C4" s="67" t="s">
        <v>27</v>
      </c>
      <c r="D4" s="67"/>
      <c r="E4" s="67"/>
      <c r="F4" s="67"/>
      <c r="G4" s="67"/>
      <c r="H4" s="67"/>
      <c r="I4" s="67"/>
      <c r="J4" s="67"/>
      <c r="K4" s="67"/>
      <c r="L4" s="49"/>
      <c r="M4" s="7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6"/>
    </row>
    <row r="5" spans="1:1027" ht="29.45" customHeight="1">
      <c r="A5" s="14"/>
      <c r="B5" s="1"/>
      <c r="C5" s="66" t="s">
        <v>80</v>
      </c>
      <c r="D5" s="66"/>
      <c r="E5" s="66"/>
      <c r="F5" s="66"/>
      <c r="G5" s="66"/>
      <c r="H5" s="66"/>
      <c r="I5" s="66"/>
      <c r="J5" s="66"/>
      <c r="K5" s="66"/>
      <c r="L5" s="49"/>
      <c r="M5" s="7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6"/>
    </row>
    <row r="6" spans="1:1027" ht="19.149999999999999" customHeight="1">
      <c r="A6" s="14"/>
      <c r="B6" s="1"/>
      <c r="C6" s="66" t="s">
        <v>26</v>
      </c>
      <c r="D6" s="66"/>
      <c r="E6" s="66"/>
      <c r="F6" s="66"/>
      <c r="G6" s="66"/>
      <c r="H6" s="66"/>
      <c r="I6" s="66"/>
      <c r="J6" s="66"/>
      <c r="K6" s="66"/>
      <c r="L6" s="49"/>
      <c r="M6" s="7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6"/>
    </row>
    <row r="7" spans="1:1027" ht="24.6" customHeight="1">
      <c r="A7" s="14"/>
      <c r="B7" s="1"/>
      <c r="C7" s="55" t="s">
        <v>16</v>
      </c>
      <c r="D7" s="3"/>
      <c r="E7" s="2"/>
      <c r="F7" s="3"/>
      <c r="G7" s="4"/>
      <c r="H7" s="5"/>
      <c r="I7" s="4"/>
      <c r="J7" s="4"/>
      <c r="K7" s="4"/>
      <c r="L7" s="6"/>
      <c r="M7" s="7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6"/>
    </row>
    <row r="8" spans="1:1027" ht="16.149999999999999" customHeight="1">
      <c r="A8" s="14"/>
      <c r="B8" s="1"/>
      <c r="C8" s="52" t="s">
        <v>17</v>
      </c>
      <c r="D8" s="53" t="s">
        <v>18</v>
      </c>
      <c r="E8" s="54"/>
      <c r="F8" s="3"/>
      <c r="G8" s="4"/>
      <c r="H8" s="5"/>
      <c r="I8" s="4"/>
      <c r="J8" s="4"/>
      <c r="K8" s="4"/>
      <c r="L8" s="6"/>
      <c r="M8" s="7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6"/>
    </row>
    <row r="9" spans="1:1027" ht="16.149999999999999" customHeight="1">
      <c r="A9" s="14"/>
      <c r="B9" s="1"/>
      <c r="C9" s="55"/>
      <c r="D9" s="53" t="s">
        <v>19</v>
      </c>
      <c r="E9" s="54"/>
      <c r="F9" s="3"/>
      <c r="G9" s="4"/>
      <c r="H9" s="5"/>
      <c r="I9" s="4"/>
      <c r="J9" s="4"/>
      <c r="K9" s="4"/>
      <c r="L9" s="6"/>
      <c r="M9" s="7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6"/>
    </row>
    <row r="10" spans="1:1027" ht="16.149999999999999" customHeight="1">
      <c r="A10" s="14"/>
      <c r="B10" s="1"/>
      <c r="C10" s="55"/>
      <c r="D10" s="53" t="s">
        <v>20</v>
      </c>
      <c r="E10" s="54"/>
      <c r="F10" s="3"/>
      <c r="G10" s="4"/>
      <c r="H10" s="5"/>
      <c r="I10" s="4"/>
      <c r="J10" s="4"/>
      <c r="K10" s="4"/>
      <c r="L10" s="6"/>
      <c r="M10" s="7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6"/>
    </row>
    <row r="11" spans="1:1027" ht="16.149999999999999" customHeight="1">
      <c r="A11" s="14"/>
      <c r="B11" s="1"/>
      <c r="C11" s="55"/>
      <c r="D11" s="53" t="s">
        <v>21</v>
      </c>
      <c r="E11" s="54"/>
      <c r="F11" s="3"/>
      <c r="G11" s="4"/>
      <c r="H11" s="5"/>
      <c r="I11" s="4"/>
      <c r="J11" s="4"/>
      <c r="K11" s="4"/>
      <c r="L11" s="6"/>
      <c r="M11" s="7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6"/>
    </row>
    <row r="12" spans="1:1027" ht="16.149999999999999" customHeight="1">
      <c r="A12" s="14"/>
      <c r="B12" s="1"/>
      <c r="C12" s="52" t="s">
        <v>22</v>
      </c>
      <c r="D12" s="53" t="s">
        <v>28</v>
      </c>
      <c r="E12" s="54"/>
      <c r="F12" s="3"/>
      <c r="G12" s="4"/>
      <c r="H12" s="5"/>
      <c r="I12" s="4"/>
      <c r="J12" s="4"/>
      <c r="K12" s="4"/>
      <c r="L12" s="6"/>
      <c r="M12" s="7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6"/>
    </row>
    <row r="13" spans="1:1027" ht="16.149999999999999" customHeight="1">
      <c r="A13" s="14"/>
      <c r="B13" s="1"/>
      <c r="C13" s="51"/>
      <c r="D13" s="53" t="s">
        <v>24</v>
      </c>
      <c r="E13" s="54"/>
      <c r="F13" s="3"/>
      <c r="G13" s="4"/>
      <c r="H13" s="5"/>
      <c r="I13" s="4"/>
      <c r="J13" s="4"/>
      <c r="K13" s="4"/>
      <c r="L13" s="6"/>
      <c r="M13" s="7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6"/>
    </row>
    <row r="14" spans="1:1027" ht="16.149999999999999" customHeight="1">
      <c r="A14" s="14"/>
      <c r="B14" s="1"/>
      <c r="C14" s="51"/>
      <c r="D14" s="53" t="s">
        <v>23</v>
      </c>
      <c r="E14" s="54"/>
      <c r="F14" s="3"/>
      <c r="G14" s="4"/>
      <c r="H14" s="5"/>
      <c r="I14" s="4"/>
      <c r="J14" s="4"/>
      <c r="K14" s="4"/>
      <c r="L14" s="6"/>
      <c r="M14" s="7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6"/>
    </row>
    <row r="15" spans="1:1027" ht="15">
      <c r="A15" s="14"/>
      <c r="B15" s="3"/>
      <c r="C15" s="2"/>
      <c r="D15" s="3"/>
      <c r="E15" s="2"/>
      <c r="F15" s="3"/>
      <c r="G15" s="4"/>
      <c r="H15" s="5"/>
      <c r="I15" s="4"/>
      <c r="J15" s="4"/>
      <c r="K15" s="4"/>
      <c r="L15" s="4"/>
      <c r="M15" s="7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6"/>
    </row>
    <row r="16" spans="1:1027" ht="9.75" customHeight="1">
      <c r="A16" s="14"/>
      <c r="B16" s="9"/>
      <c r="C16" s="10"/>
      <c r="D16" s="9"/>
      <c r="E16" s="11"/>
      <c r="F16" s="9"/>
      <c r="G16" s="11"/>
      <c r="H16" s="11"/>
      <c r="I16" s="11"/>
      <c r="J16" s="11"/>
      <c r="K16" s="4"/>
      <c r="L16" s="4"/>
      <c r="M16" s="7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6"/>
    </row>
    <row r="17" spans="1:1027" ht="6" customHeight="1" thickBot="1">
      <c r="A17" s="14"/>
      <c r="B17" s="3"/>
      <c r="C17" s="2"/>
      <c r="D17" s="3"/>
      <c r="E17" s="2"/>
      <c r="F17" s="3"/>
      <c r="G17" s="4"/>
      <c r="H17" s="5"/>
      <c r="I17" s="4"/>
      <c r="J17" s="4"/>
      <c r="K17" s="4"/>
      <c r="L17" s="4"/>
      <c r="M17" s="7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  <c r="HB17" s="15"/>
      <c r="HC17" s="15"/>
      <c r="HD17" s="15"/>
      <c r="HE17" s="15"/>
      <c r="HF17" s="15"/>
      <c r="HG17" s="15"/>
      <c r="HH17" s="15"/>
      <c r="HI17" s="15"/>
      <c r="HJ17" s="15"/>
      <c r="HK17" s="15"/>
      <c r="HL17" s="15"/>
      <c r="HM17" s="15"/>
      <c r="HN17" s="15"/>
      <c r="HO17" s="15"/>
      <c r="HP17" s="15"/>
      <c r="HQ17" s="15"/>
      <c r="HR17" s="15"/>
      <c r="HS17" s="15"/>
      <c r="HT17" s="15"/>
      <c r="HU17" s="15"/>
      <c r="HV17" s="15"/>
      <c r="HW17" s="15"/>
      <c r="HX17" s="15"/>
      <c r="HY17" s="15"/>
      <c r="HZ17" s="15"/>
      <c r="IA17" s="15"/>
      <c r="IB17" s="15"/>
      <c r="IC17" s="15"/>
      <c r="ID17" s="15"/>
      <c r="IE17" s="15"/>
      <c r="IF17" s="15"/>
      <c r="IG17" s="15"/>
      <c r="IH17" s="15"/>
      <c r="II17" s="15"/>
      <c r="IJ17" s="15"/>
      <c r="IK17" s="15"/>
      <c r="IL17" s="15"/>
      <c r="IM17" s="15"/>
      <c r="IN17" s="15"/>
      <c r="IO17" s="15"/>
      <c r="IP17" s="15"/>
      <c r="IQ17" s="15"/>
      <c r="IR17" s="15"/>
      <c r="IS17" s="15"/>
      <c r="IT17" s="15"/>
      <c r="IU17" s="15"/>
      <c r="IV17" s="15"/>
      <c r="IW17" s="15"/>
      <c r="IX17" s="15"/>
      <c r="IY17" s="15"/>
      <c r="IZ17" s="15"/>
      <c r="JA17" s="15"/>
      <c r="JB17" s="15"/>
      <c r="JC17" s="15"/>
      <c r="JD17" s="15"/>
      <c r="JE17" s="15"/>
      <c r="JF17" s="15"/>
      <c r="JG17" s="15"/>
      <c r="JH17" s="15"/>
      <c r="JI17" s="15"/>
      <c r="JJ17" s="15"/>
      <c r="JK17" s="15"/>
      <c r="JL17" s="15"/>
      <c r="JM17" s="15"/>
      <c r="JN17" s="15"/>
      <c r="JO17" s="15"/>
      <c r="JP17" s="15"/>
      <c r="JQ17" s="15"/>
      <c r="JR17" s="15"/>
      <c r="JS17" s="15"/>
      <c r="JT17" s="15"/>
      <c r="JU17" s="15"/>
      <c r="JV17" s="15"/>
      <c r="JW17" s="15"/>
      <c r="JX17" s="15"/>
      <c r="JY17" s="15"/>
      <c r="JZ17" s="15"/>
      <c r="KA17" s="15"/>
      <c r="KB17" s="15"/>
      <c r="KC17" s="15"/>
      <c r="KD17" s="15"/>
      <c r="KE17" s="15"/>
      <c r="KF17" s="15"/>
      <c r="KG17" s="15"/>
      <c r="KH17" s="15"/>
      <c r="KI17" s="15"/>
      <c r="KJ17" s="15"/>
      <c r="KK17" s="15"/>
      <c r="KL17" s="15"/>
      <c r="KM17" s="15"/>
      <c r="KN17" s="15"/>
      <c r="KO17" s="15"/>
      <c r="KP17" s="15"/>
      <c r="KQ17" s="15"/>
      <c r="KR17" s="15"/>
      <c r="KS17" s="15"/>
      <c r="KT17" s="15"/>
      <c r="KU17" s="15"/>
      <c r="KV17" s="15"/>
      <c r="KW17" s="15"/>
      <c r="KX17" s="15"/>
      <c r="KY17" s="15"/>
      <c r="KZ17" s="15"/>
      <c r="LA17" s="15"/>
      <c r="LB17" s="15"/>
      <c r="LC17" s="15"/>
      <c r="LD17" s="15"/>
      <c r="LE17" s="15"/>
      <c r="LF17" s="15"/>
      <c r="LG17" s="15"/>
      <c r="LH17" s="15"/>
      <c r="LI17" s="15"/>
      <c r="LJ17" s="15"/>
      <c r="LK17" s="15"/>
      <c r="LL17" s="15"/>
      <c r="LM17" s="15"/>
      <c r="LN17" s="15"/>
      <c r="LO17" s="15"/>
      <c r="LP17" s="15"/>
      <c r="LQ17" s="15"/>
      <c r="LR17" s="15"/>
      <c r="LS17" s="15"/>
      <c r="LT17" s="15"/>
      <c r="LU17" s="15"/>
      <c r="LV17" s="15"/>
      <c r="LW17" s="15"/>
      <c r="LX17" s="15"/>
      <c r="LY17" s="15"/>
      <c r="LZ17" s="15"/>
      <c r="MA17" s="15"/>
      <c r="MB17" s="15"/>
      <c r="MC17" s="15"/>
      <c r="MD17" s="15"/>
      <c r="ME17" s="15"/>
      <c r="MF17" s="15"/>
      <c r="MG17" s="15"/>
      <c r="MH17" s="15"/>
      <c r="MI17" s="15"/>
      <c r="MJ17" s="15"/>
      <c r="MK17" s="15"/>
      <c r="ML17" s="15"/>
      <c r="MM17" s="15"/>
      <c r="MN17" s="15"/>
      <c r="MO17" s="15"/>
      <c r="MP17" s="15"/>
      <c r="MQ17" s="15"/>
      <c r="MR17" s="15"/>
      <c r="MS17" s="15"/>
      <c r="MT17" s="15"/>
      <c r="MU17" s="15"/>
      <c r="MV17" s="15"/>
      <c r="MW17" s="15"/>
      <c r="MX17" s="15"/>
      <c r="MY17" s="15"/>
      <c r="MZ17" s="15"/>
      <c r="NA17" s="15"/>
      <c r="NB17" s="15"/>
      <c r="NC17" s="15"/>
      <c r="ND17" s="15"/>
      <c r="NE17" s="15"/>
      <c r="NF17" s="15"/>
      <c r="NG17" s="15"/>
      <c r="NH17" s="15"/>
      <c r="NI17" s="15"/>
      <c r="NJ17" s="15"/>
      <c r="NK17" s="15"/>
      <c r="NL17" s="15"/>
      <c r="NM17" s="15"/>
      <c r="NN17" s="15"/>
      <c r="NO17" s="15"/>
      <c r="NP17" s="15"/>
      <c r="NQ17" s="15"/>
      <c r="NR17" s="15"/>
      <c r="NS17" s="15"/>
      <c r="NT17" s="15"/>
      <c r="NU17" s="15"/>
      <c r="NV17" s="15"/>
      <c r="NW17" s="15"/>
      <c r="NX17" s="15"/>
      <c r="NY17" s="15"/>
      <c r="NZ17" s="15"/>
      <c r="OA17" s="15"/>
      <c r="OB17" s="15"/>
      <c r="OC17" s="15"/>
      <c r="OD17" s="15"/>
      <c r="OE17" s="15"/>
      <c r="OF17" s="15"/>
      <c r="OG17" s="15"/>
      <c r="OH17" s="15"/>
      <c r="OI17" s="15"/>
      <c r="OJ17" s="15"/>
      <c r="OK17" s="15"/>
      <c r="OL17" s="15"/>
      <c r="OM17" s="15"/>
      <c r="ON17" s="15"/>
      <c r="OO17" s="15"/>
      <c r="OP17" s="15"/>
      <c r="OQ17" s="15"/>
      <c r="OR17" s="15"/>
      <c r="OS17" s="15"/>
      <c r="OT17" s="15"/>
      <c r="OU17" s="15"/>
      <c r="OV17" s="15"/>
      <c r="OW17" s="15"/>
      <c r="OX17" s="15"/>
      <c r="OY17" s="15"/>
      <c r="OZ17" s="15"/>
      <c r="PA17" s="15"/>
      <c r="PB17" s="15"/>
      <c r="PC17" s="15"/>
      <c r="PD17" s="15"/>
      <c r="PE17" s="15"/>
      <c r="PF17" s="15"/>
      <c r="PG17" s="15"/>
      <c r="PH17" s="15"/>
      <c r="PI17" s="15"/>
      <c r="PJ17" s="15"/>
      <c r="PK17" s="15"/>
      <c r="PL17" s="15"/>
      <c r="PM17" s="15"/>
      <c r="PN17" s="15"/>
      <c r="PO17" s="15"/>
      <c r="PP17" s="15"/>
      <c r="PQ17" s="15"/>
      <c r="PR17" s="15"/>
      <c r="PS17" s="15"/>
      <c r="PT17" s="15"/>
      <c r="PU17" s="15"/>
      <c r="PV17" s="15"/>
      <c r="PW17" s="15"/>
      <c r="PX17" s="15"/>
      <c r="PY17" s="15"/>
      <c r="PZ17" s="15"/>
      <c r="QA17" s="15"/>
      <c r="QB17" s="15"/>
      <c r="QC17" s="15"/>
      <c r="QD17" s="15"/>
      <c r="QE17" s="15"/>
      <c r="QF17" s="15"/>
      <c r="QG17" s="15"/>
      <c r="QH17" s="15"/>
      <c r="QI17" s="15"/>
      <c r="QJ17" s="15"/>
      <c r="QK17" s="15"/>
      <c r="QL17" s="15"/>
      <c r="QM17" s="15"/>
      <c r="QN17" s="15"/>
      <c r="QO17" s="15"/>
      <c r="QP17" s="15"/>
      <c r="QQ17" s="15"/>
      <c r="QR17" s="15"/>
      <c r="QS17" s="15"/>
      <c r="QT17" s="15"/>
      <c r="QU17" s="15"/>
      <c r="QV17" s="15"/>
      <c r="QW17" s="15"/>
      <c r="QX17" s="15"/>
      <c r="QY17" s="15"/>
      <c r="QZ17" s="15"/>
      <c r="RA17" s="15"/>
      <c r="RB17" s="15"/>
      <c r="RC17" s="15"/>
      <c r="RD17" s="15"/>
      <c r="RE17" s="15"/>
      <c r="RF17" s="15"/>
      <c r="RG17" s="15"/>
      <c r="RH17" s="15"/>
      <c r="RI17" s="15"/>
      <c r="RJ17" s="15"/>
      <c r="RK17" s="15"/>
      <c r="RL17" s="15"/>
      <c r="RM17" s="15"/>
      <c r="RN17" s="15"/>
      <c r="RO17" s="15"/>
      <c r="RP17" s="15"/>
      <c r="RQ17" s="15"/>
      <c r="RR17" s="15"/>
      <c r="RS17" s="15"/>
      <c r="RT17" s="15"/>
      <c r="RU17" s="15"/>
      <c r="RV17" s="15"/>
      <c r="RW17" s="15"/>
      <c r="RX17" s="15"/>
      <c r="RY17" s="15"/>
      <c r="RZ17" s="15"/>
      <c r="SA17" s="15"/>
      <c r="SB17" s="15"/>
      <c r="SC17" s="15"/>
      <c r="SD17" s="15"/>
      <c r="SE17" s="15"/>
      <c r="SF17" s="15"/>
      <c r="SG17" s="15"/>
      <c r="SH17" s="15"/>
      <c r="SI17" s="15"/>
      <c r="SJ17" s="15"/>
      <c r="SK17" s="15"/>
      <c r="SL17" s="15"/>
      <c r="SM17" s="15"/>
      <c r="SN17" s="15"/>
      <c r="SO17" s="15"/>
      <c r="SP17" s="15"/>
      <c r="SQ17" s="15"/>
      <c r="SR17" s="15"/>
      <c r="SS17" s="15"/>
      <c r="ST17" s="15"/>
      <c r="SU17" s="15"/>
      <c r="SV17" s="15"/>
      <c r="SW17" s="15"/>
      <c r="SX17" s="15"/>
      <c r="SY17" s="15"/>
      <c r="SZ17" s="15"/>
      <c r="TA17" s="15"/>
      <c r="TB17" s="15"/>
      <c r="TC17" s="15"/>
      <c r="TD17" s="15"/>
      <c r="TE17" s="15"/>
      <c r="TF17" s="15"/>
      <c r="TG17" s="15"/>
      <c r="TH17" s="15"/>
      <c r="TI17" s="15"/>
      <c r="TJ17" s="15"/>
      <c r="TK17" s="15"/>
      <c r="TL17" s="15"/>
      <c r="TM17" s="15"/>
      <c r="TN17" s="15"/>
      <c r="TO17" s="15"/>
      <c r="TP17" s="15"/>
      <c r="TQ17" s="15"/>
      <c r="TR17" s="15"/>
      <c r="TS17" s="15"/>
      <c r="TT17" s="15"/>
      <c r="TU17" s="15"/>
      <c r="TV17" s="15"/>
      <c r="TW17" s="15"/>
      <c r="TX17" s="15"/>
      <c r="TY17" s="15"/>
      <c r="TZ17" s="15"/>
      <c r="UA17" s="15"/>
      <c r="UB17" s="15"/>
      <c r="UC17" s="15"/>
      <c r="UD17" s="15"/>
      <c r="UE17" s="15"/>
      <c r="UF17" s="15"/>
      <c r="UG17" s="15"/>
      <c r="UH17" s="15"/>
      <c r="UI17" s="15"/>
      <c r="UJ17" s="15"/>
      <c r="UK17" s="15"/>
      <c r="UL17" s="15"/>
      <c r="UM17" s="15"/>
      <c r="UN17" s="15"/>
      <c r="UO17" s="15"/>
      <c r="UP17" s="15"/>
      <c r="UQ17" s="15"/>
      <c r="UR17" s="15"/>
      <c r="US17" s="15"/>
      <c r="UT17" s="15"/>
      <c r="UU17" s="15"/>
      <c r="UV17" s="15"/>
      <c r="UW17" s="15"/>
      <c r="UX17" s="15"/>
      <c r="UY17" s="15"/>
      <c r="UZ17" s="15"/>
      <c r="VA17" s="15"/>
      <c r="VB17" s="15"/>
      <c r="VC17" s="15"/>
      <c r="VD17" s="15"/>
      <c r="VE17" s="15"/>
      <c r="VF17" s="15"/>
      <c r="VG17" s="15"/>
      <c r="VH17" s="15"/>
      <c r="VI17" s="15"/>
      <c r="VJ17" s="15"/>
      <c r="VK17" s="15"/>
      <c r="VL17" s="15"/>
      <c r="VM17" s="15"/>
      <c r="VN17" s="15"/>
      <c r="VO17" s="15"/>
      <c r="VP17" s="15"/>
      <c r="VQ17" s="15"/>
      <c r="VR17" s="15"/>
      <c r="VS17" s="15"/>
      <c r="VT17" s="15"/>
      <c r="VU17" s="15"/>
      <c r="VV17" s="15"/>
      <c r="VW17" s="15"/>
      <c r="VX17" s="15"/>
      <c r="VY17" s="15"/>
      <c r="VZ17" s="15"/>
      <c r="WA17" s="15"/>
      <c r="WB17" s="15"/>
      <c r="WC17" s="15"/>
      <c r="WD17" s="15"/>
      <c r="WE17" s="15"/>
      <c r="WF17" s="15"/>
      <c r="WG17" s="15"/>
      <c r="WH17" s="15"/>
      <c r="WI17" s="15"/>
      <c r="WJ17" s="15"/>
      <c r="WK17" s="15"/>
      <c r="WL17" s="15"/>
      <c r="WM17" s="15"/>
      <c r="WN17" s="15"/>
      <c r="WO17" s="15"/>
      <c r="WP17" s="15"/>
      <c r="WQ17" s="15"/>
      <c r="WR17" s="15"/>
      <c r="WS17" s="15"/>
      <c r="WT17" s="15"/>
      <c r="WU17" s="15"/>
      <c r="WV17" s="15"/>
      <c r="WW17" s="15"/>
      <c r="WX17" s="15"/>
      <c r="WY17" s="15"/>
      <c r="WZ17" s="15"/>
      <c r="XA17" s="15"/>
      <c r="XB17" s="15"/>
      <c r="XC17" s="15"/>
      <c r="XD17" s="15"/>
      <c r="XE17" s="15"/>
      <c r="XF17" s="15"/>
      <c r="XG17" s="15"/>
      <c r="XH17" s="15"/>
      <c r="XI17" s="15"/>
      <c r="XJ17" s="15"/>
      <c r="XK17" s="15"/>
      <c r="XL17" s="15"/>
      <c r="XM17" s="15"/>
      <c r="XN17" s="15"/>
      <c r="XO17" s="15"/>
      <c r="XP17" s="15"/>
      <c r="XQ17" s="15"/>
      <c r="XR17" s="15"/>
      <c r="XS17" s="15"/>
      <c r="XT17" s="15"/>
      <c r="XU17" s="15"/>
      <c r="XV17" s="15"/>
      <c r="XW17" s="15"/>
      <c r="XX17" s="15"/>
      <c r="XY17" s="15"/>
      <c r="XZ17" s="15"/>
      <c r="YA17" s="15"/>
      <c r="YB17" s="15"/>
      <c r="YC17" s="15"/>
      <c r="YD17" s="15"/>
      <c r="YE17" s="15"/>
      <c r="YF17" s="15"/>
      <c r="YG17" s="15"/>
      <c r="YH17" s="15"/>
      <c r="YI17" s="15"/>
      <c r="YJ17" s="15"/>
      <c r="YK17" s="15"/>
      <c r="YL17" s="15"/>
      <c r="YM17" s="15"/>
      <c r="YN17" s="15"/>
      <c r="YO17" s="15"/>
      <c r="YP17" s="15"/>
      <c r="YQ17" s="15"/>
      <c r="YR17" s="15"/>
      <c r="YS17" s="15"/>
      <c r="YT17" s="15"/>
      <c r="YU17" s="15"/>
      <c r="YV17" s="15"/>
      <c r="YW17" s="15"/>
      <c r="YX17" s="15"/>
      <c r="YY17" s="15"/>
      <c r="YZ17" s="15"/>
      <c r="ZA17" s="15"/>
      <c r="ZB17" s="15"/>
      <c r="ZC17" s="15"/>
      <c r="ZD17" s="15"/>
      <c r="ZE17" s="15"/>
      <c r="ZF17" s="15"/>
      <c r="ZG17" s="15"/>
      <c r="ZH17" s="15"/>
      <c r="ZI17" s="15"/>
      <c r="ZJ17" s="15"/>
      <c r="ZK17" s="15"/>
      <c r="ZL17" s="15"/>
      <c r="ZM17" s="15"/>
      <c r="ZN17" s="15"/>
      <c r="ZO17" s="15"/>
      <c r="ZP17" s="15"/>
      <c r="ZQ17" s="15"/>
      <c r="ZR17" s="15"/>
      <c r="ZS17" s="15"/>
      <c r="ZT17" s="15"/>
      <c r="ZU17" s="15"/>
      <c r="ZV17" s="15"/>
      <c r="ZW17" s="15"/>
      <c r="ZX17" s="15"/>
      <c r="ZY17" s="15"/>
      <c r="ZZ17" s="15"/>
      <c r="AAA17" s="15"/>
      <c r="AAB17" s="15"/>
      <c r="AAC17" s="15"/>
      <c r="AAD17" s="15"/>
      <c r="AAE17" s="15"/>
      <c r="AAF17" s="15"/>
      <c r="AAG17" s="15"/>
      <c r="AAH17" s="15"/>
      <c r="AAI17" s="15"/>
      <c r="AAJ17" s="15"/>
      <c r="AAK17" s="15"/>
      <c r="AAL17" s="15"/>
      <c r="AAM17" s="15"/>
      <c r="AAN17" s="15"/>
      <c r="AAO17" s="15"/>
      <c r="AAP17" s="15"/>
      <c r="AAQ17" s="15"/>
      <c r="AAR17" s="15"/>
      <c r="AAS17" s="15"/>
      <c r="AAT17" s="15"/>
      <c r="AAU17" s="15"/>
      <c r="AAV17" s="15"/>
      <c r="AAW17" s="15"/>
      <c r="AAX17" s="15"/>
      <c r="AAY17" s="15"/>
      <c r="AAZ17" s="15"/>
      <c r="ABA17" s="15"/>
      <c r="ABB17" s="15"/>
      <c r="ABC17" s="15"/>
      <c r="ABD17" s="15"/>
      <c r="ABE17" s="15"/>
      <c r="ABF17" s="15"/>
      <c r="ABG17" s="15"/>
      <c r="ABH17" s="15"/>
      <c r="ABI17" s="15"/>
      <c r="ABJ17" s="15"/>
      <c r="ABK17" s="15"/>
      <c r="ABL17" s="15"/>
      <c r="ABM17" s="15"/>
      <c r="ABN17" s="15"/>
      <c r="ABO17" s="15"/>
      <c r="ABP17" s="15"/>
      <c r="ABQ17" s="15"/>
      <c r="ABR17" s="15"/>
      <c r="ABS17" s="15"/>
      <c r="ABT17" s="15"/>
      <c r="ABU17" s="15"/>
      <c r="ABV17" s="15"/>
      <c r="ABW17" s="15"/>
      <c r="ABX17" s="15"/>
      <c r="ABY17" s="15"/>
      <c r="ABZ17" s="15"/>
      <c r="ACA17" s="15"/>
      <c r="ACB17" s="15"/>
      <c r="ACC17" s="15"/>
      <c r="ACD17" s="15"/>
      <c r="ACE17" s="15"/>
      <c r="ACF17" s="15"/>
      <c r="ACG17" s="15"/>
      <c r="ACH17" s="15"/>
      <c r="ACI17" s="15"/>
      <c r="ACJ17" s="15"/>
      <c r="ACK17" s="15"/>
      <c r="ACL17" s="15"/>
      <c r="ACM17" s="15"/>
      <c r="ACN17" s="15"/>
      <c r="ACO17" s="15"/>
      <c r="ACP17" s="15"/>
      <c r="ACQ17" s="15"/>
      <c r="ACR17" s="15"/>
      <c r="ACS17" s="15"/>
      <c r="ACT17" s="15"/>
      <c r="ACU17" s="15"/>
      <c r="ACV17" s="15"/>
      <c r="ACW17" s="15"/>
      <c r="ACX17" s="15"/>
      <c r="ACY17" s="15"/>
      <c r="ACZ17" s="15"/>
      <c r="ADA17" s="15"/>
      <c r="ADB17" s="15"/>
      <c r="ADC17" s="15"/>
      <c r="ADD17" s="15"/>
      <c r="ADE17" s="15"/>
      <c r="ADF17" s="15"/>
      <c r="ADG17" s="15"/>
      <c r="ADH17" s="15"/>
      <c r="ADI17" s="15"/>
      <c r="ADJ17" s="15"/>
      <c r="ADK17" s="15"/>
      <c r="ADL17" s="15"/>
      <c r="ADM17" s="15"/>
      <c r="ADN17" s="15"/>
      <c r="ADO17" s="15"/>
      <c r="ADP17" s="15"/>
      <c r="ADQ17" s="15"/>
      <c r="ADR17" s="15"/>
      <c r="ADS17" s="15"/>
      <c r="ADT17" s="15"/>
      <c r="ADU17" s="15"/>
      <c r="ADV17" s="15"/>
      <c r="ADW17" s="15"/>
      <c r="ADX17" s="15"/>
      <c r="ADY17" s="15"/>
      <c r="ADZ17" s="15"/>
      <c r="AEA17" s="15"/>
      <c r="AEB17" s="15"/>
      <c r="AEC17" s="15"/>
      <c r="AED17" s="15"/>
      <c r="AEE17" s="15"/>
      <c r="AEF17" s="15"/>
      <c r="AEG17" s="15"/>
      <c r="AEH17" s="15"/>
      <c r="AEI17" s="15"/>
      <c r="AEJ17" s="15"/>
      <c r="AEK17" s="15"/>
      <c r="AEL17" s="15"/>
      <c r="AEM17" s="15"/>
      <c r="AEN17" s="15"/>
      <c r="AEO17" s="15"/>
      <c r="AEP17" s="15"/>
      <c r="AEQ17" s="15"/>
      <c r="AER17" s="15"/>
      <c r="AES17" s="15"/>
      <c r="AET17" s="15"/>
      <c r="AEU17" s="15"/>
      <c r="AEV17" s="15"/>
      <c r="AEW17" s="15"/>
      <c r="AEX17" s="15"/>
      <c r="AEY17" s="15"/>
      <c r="AEZ17" s="15"/>
      <c r="AFA17" s="15"/>
      <c r="AFB17" s="15"/>
      <c r="AFC17" s="15"/>
      <c r="AFD17" s="15"/>
      <c r="AFE17" s="15"/>
      <c r="AFF17" s="15"/>
      <c r="AFG17" s="15"/>
      <c r="AFH17" s="15"/>
      <c r="AFI17" s="15"/>
      <c r="AFJ17" s="15"/>
      <c r="AFK17" s="15"/>
      <c r="AFL17" s="15"/>
      <c r="AFM17" s="15"/>
      <c r="AFN17" s="15"/>
      <c r="AFO17" s="15"/>
      <c r="AFP17" s="15"/>
      <c r="AFQ17" s="15"/>
      <c r="AFR17" s="15"/>
      <c r="AFS17" s="15"/>
      <c r="AFT17" s="15"/>
      <c r="AFU17" s="15"/>
      <c r="AFV17" s="15"/>
      <c r="AFW17" s="15"/>
      <c r="AFX17" s="15"/>
      <c r="AFY17" s="15"/>
      <c r="AFZ17" s="15"/>
      <c r="AGA17" s="15"/>
      <c r="AGB17" s="15"/>
      <c r="AGC17" s="15"/>
      <c r="AGD17" s="15"/>
      <c r="AGE17" s="15"/>
      <c r="AGF17" s="15"/>
      <c r="AGG17" s="15"/>
      <c r="AGH17" s="15"/>
      <c r="AGI17" s="15"/>
      <c r="AGJ17" s="15"/>
      <c r="AGK17" s="15"/>
      <c r="AGL17" s="15"/>
      <c r="AGM17" s="15"/>
      <c r="AGN17" s="15"/>
      <c r="AGO17" s="15"/>
      <c r="AGP17" s="15"/>
      <c r="AGQ17" s="15"/>
      <c r="AGR17" s="15"/>
      <c r="AGS17" s="15"/>
      <c r="AGT17" s="15"/>
      <c r="AGU17" s="15"/>
      <c r="AGV17" s="15"/>
      <c r="AGW17" s="15"/>
      <c r="AGX17" s="15"/>
      <c r="AGY17" s="15"/>
      <c r="AGZ17" s="15"/>
      <c r="AHA17" s="15"/>
      <c r="AHB17" s="15"/>
      <c r="AHC17" s="15"/>
      <c r="AHD17" s="15"/>
      <c r="AHE17" s="15"/>
      <c r="AHF17" s="15"/>
      <c r="AHG17" s="15"/>
      <c r="AHH17" s="15"/>
      <c r="AHI17" s="15"/>
      <c r="AHJ17" s="15"/>
      <c r="AHK17" s="15"/>
      <c r="AHL17" s="15"/>
      <c r="AHM17" s="15"/>
      <c r="AHN17" s="15"/>
      <c r="AHO17" s="15"/>
      <c r="AHP17" s="15"/>
      <c r="AHQ17" s="15"/>
      <c r="AHR17" s="15"/>
      <c r="AHS17" s="15"/>
      <c r="AHT17" s="15"/>
      <c r="AHU17" s="15"/>
      <c r="AHV17" s="15"/>
      <c r="AHW17" s="15"/>
      <c r="AHX17" s="15"/>
      <c r="AHY17" s="15"/>
      <c r="AHZ17" s="15"/>
      <c r="AIA17" s="15"/>
      <c r="AIB17" s="15"/>
      <c r="AIC17" s="15"/>
      <c r="AID17" s="15"/>
      <c r="AIE17" s="15"/>
      <c r="AIF17" s="15"/>
      <c r="AIG17" s="15"/>
      <c r="AIH17" s="15"/>
      <c r="AII17" s="15"/>
      <c r="AIJ17" s="15"/>
      <c r="AIK17" s="15"/>
      <c r="AIL17" s="15"/>
      <c r="AIM17" s="15"/>
      <c r="AIN17" s="15"/>
      <c r="AIO17" s="15"/>
      <c r="AIP17" s="15"/>
      <c r="AIQ17" s="15"/>
      <c r="AIR17" s="15"/>
      <c r="AIS17" s="15"/>
      <c r="AIT17" s="15"/>
      <c r="AIU17" s="15"/>
      <c r="AIV17" s="15"/>
      <c r="AIW17" s="15"/>
      <c r="AIX17" s="15"/>
      <c r="AIY17" s="15"/>
      <c r="AIZ17" s="15"/>
      <c r="AJA17" s="15"/>
      <c r="AJB17" s="15"/>
      <c r="AJC17" s="15"/>
      <c r="AJD17" s="15"/>
      <c r="AJE17" s="15"/>
      <c r="AJF17" s="15"/>
      <c r="AJG17" s="15"/>
      <c r="AJH17" s="15"/>
      <c r="AJI17" s="15"/>
      <c r="AJJ17" s="15"/>
      <c r="AJK17" s="15"/>
      <c r="AJL17" s="15"/>
      <c r="AJM17" s="15"/>
      <c r="AJN17" s="15"/>
      <c r="AJO17" s="15"/>
      <c r="AJP17" s="15"/>
      <c r="AJQ17" s="15"/>
      <c r="AJR17" s="15"/>
      <c r="AJS17" s="15"/>
      <c r="AJT17" s="15"/>
      <c r="AJU17" s="15"/>
      <c r="AJV17" s="15"/>
      <c r="AJW17" s="15"/>
      <c r="AJX17" s="15"/>
      <c r="AJY17" s="15"/>
      <c r="AJZ17" s="15"/>
      <c r="AKA17" s="15"/>
      <c r="AKB17" s="15"/>
      <c r="AKC17" s="15"/>
      <c r="AKD17" s="15"/>
      <c r="AKE17" s="15"/>
      <c r="AKF17" s="15"/>
      <c r="AKG17" s="15"/>
      <c r="AKH17" s="15"/>
      <c r="AKI17" s="15"/>
      <c r="AKJ17" s="15"/>
      <c r="AKK17" s="15"/>
      <c r="AKL17" s="15"/>
      <c r="AKM17" s="15"/>
      <c r="AKN17" s="15"/>
      <c r="AKO17" s="15"/>
      <c r="AKP17" s="15"/>
      <c r="AKQ17" s="15"/>
      <c r="AKR17" s="15"/>
      <c r="AKS17" s="15"/>
      <c r="AKT17" s="15"/>
      <c r="AKU17" s="15"/>
      <c r="AKV17" s="15"/>
      <c r="AKW17" s="15"/>
      <c r="AKX17" s="15"/>
      <c r="AKY17" s="15"/>
      <c r="AKZ17" s="15"/>
      <c r="ALA17" s="15"/>
      <c r="ALB17" s="15"/>
      <c r="ALC17" s="15"/>
      <c r="ALD17" s="15"/>
      <c r="ALE17" s="15"/>
      <c r="ALF17" s="15"/>
      <c r="ALG17" s="15"/>
      <c r="ALH17" s="15"/>
      <c r="ALI17" s="15"/>
      <c r="ALJ17" s="15"/>
      <c r="ALK17" s="15"/>
      <c r="ALL17" s="15"/>
      <c r="ALM17" s="15"/>
      <c r="ALN17" s="15"/>
      <c r="ALO17" s="15"/>
      <c r="ALP17" s="15"/>
      <c r="ALQ17" s="15"/>
      <c r="ALR17" s="15"/>
      <c r="ALS17" s="15"/>
      <c r="ALT17" s="15"/>
      <c r="ALU17" s="15"/>
      <c r="ALV17" s="15"/>
      <c r="ALW17" s="15"/>
      <c r="ALX17" s="15"/>
      <c r="ALY17" s="15"/>
      <c r="ALZ17" s="15"/>
      <c r="AMA17" s="15"/>
      <c r="AMB17" s="15"/>
      <c r="AMC17" s="15"/>
      <c r="AMD17" s="15"/>
      <c r="AME17" s="15"/>
      <c r="AMF17" s="15"/>
      <c r="AMG17" s="15"/>
      <c r="AMH17" s="15"/>
      <c r="AMI17" s="15"/>
      <c r="AMJ17" s="15"/>
      <c r="AMK17" s="15"/>
      <c r="AML17" s="15"/>
      <c r="AMM17" s="16"/>
    </row>
    <row r="18" spans="1:1027" ht="78.75" customHeight="1" thickBot="1">
      <c r="A18" s="14"/>
      <c r="B18" s="3"/>
      <c r="C18" s="50" t="s">
        <v>25</v>
      </c>
      <c r="D18" s="68"/>
      <c r="E18" s="69"/>
      <c r="F18" s="69"/>
      <c r="G18" s="69"/>
      <c r="H18" s="69"/>
      <c r="I18" s="69"/>
      <c r="J18" s="70"/>
      <c r="K18" s="4"/>
      <c r="L18" s="4"/>
      <c r="M18" s="7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  <c r="HB18" s="15"/>
      <c r="HC18" s="15"/>
      <c r="HD18" s="15"/>
      <c r="HE18" s="15"/>
      <c r="HF18" s="15"/>
      <c r="HG18" s="15"/>
      <c r="HH18" s="15"/>
      <c r="HI18" s="15"/>
      <c r="HJ18" s="15"/>
      <c r="HK18" s="15"/>
      <c r="HL18" s="15"/>
      <c r="HM18" s="15"/>
      <c r="HN18" s="15"/>
      <c r="HO18" s="15"/>
      <c r="HP18" s="15"/>
      <c r="HQ18" s="15"/>
      <c r="HR18" s="15"/>
      <c r="HS18" s="15"/>
      <c r="HT18" s="15"/>
      <c r="HU18" s="15"/>
      <c r="HV18" s="15"/>
      <c r="HW18" s="15"/>
      <c r="HX18" s="15"/>
      <c r="HY18" s="15"/>
      <c r="HZ18" s="15"/>
      <c r="IA18" s="15"/>
      <c r="IB18" s="15"/>
      <c r="IC18" s="15"/>
      <c r="ID18" s="15"/>
      <c r="IE18" s="15"/>
      <c r="IF18" s="15"/>
      <c r="IG18" s="15"/>
      <c r="IH18" s="15"/>
      <c r="II18" s="15"/>
      <c r="IJ18" s="15"/>
      <c r="IK18" s="15"/>
      <c r="IL18" s="15"/>
      <c r="IM18" s="15"/>
      <c r="IN18" s="15"/>
      <c r="IO18" s="15"/>
      <c r="IP18" s="15"/>
      <c r="IQ18" s="15"/>
      <c r="IR18" s="15"/>
      <c r="IS18" s="15"/>
      <c r="IT18" s="15"/>
      <c r="IU18" s="15"/>
      <c r="IV18" s="15"/>
      <c r="IW18" s="15"/>
      <c r="IX18" s="15"/>
      <c r="IY18" s="15"/>
      <c r="IZ18" s="15"/>
      <c r="JA18" s="15"/>
      <c r="JB18" s="15"/>
      <c r="JC18" s="15"/>
      <c r="JD18" s="15"/>
      <c r="JE18" s="15"/>
      <c r="JF18" s="15"/>
      <c r="JG18" s="15"/>
      <c r="JH18" s="15"/>
      <c r="JI18" s="15"/>
      <c r="JJ18" s="15"/>
      <c r="JK18" s="15"/>
      <c r="JL18" s="15"/>
      <c r="JM18" s="15"/>
      <c r="JN18" s="15"/>
      <c r="JO18" s="15"/>
      <c r="JP18" s="15"/>
      <c r="JQ18" s="15"/>
      <c r="JR18" s="15"/>
      <c r="JS18" s="15"/>
      <c r="JT18" s="15"/>
      <c r="JU18" s="15"/>
      <c r="JV18" s="15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/>
      <c r="LE18" s="15"/>
      <c r="LF18" s="15"/>
      <c r="LG18" s="15"/>
      <c r="LH18" s="15"/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/>
      <c r="QB18" s="15"/>
      <c r="QC18" s="15"/>
      <c r="QD18" s="15"/>
      <c r="QE18" s="15"/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15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15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15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5"/>
      <c r="TS18" s="15"/>
      <c r="TT18" s="15"/>
      <c r="TU18" s="15"/>
      <c r="TV18" s="15"/>
      <c r="TW18" s="15"/>
      <c r="TX18" s="15"/>
      <c r="TY18" s="15"/>
      <c r="TZ18" s="15"/>
      <c r="UA18" s="15"/>
      <c r="UB18" s="15"/>
      <c r="UC18" s="15"/>
      <c r="UD18" s="15"/>
      <c r="UE18" s="15"/>
      <c r="UF18" s="15"/>
      <c r="UG18" s="15"/>
      <c r="UH18" s="15"/>
      <c r="UI18" s="15"/>
      <c r="UJ18" s="15"/>
      <c r="UK18" s="15"/>
      <c r="UL18" s="15"/>
      <c r="UM18" s="15"/>
      <c r="UN18" s="15"/>
      <c r="UO18" s="15"/>
      <c r="UP18" s="15"/>
      <c r="UQ18" s="15"/>
      <c r="UR18" s="15"/>
      <c r="US18" s="15"/>
      <c r="UT18" s="15"/>
      <c r="UU18" s="15"/>
      <c r="UV18" s="15"/>
      <c r="UW18" s="15"/>
      <c r="UX18" s="15"/>
      <c r="UY18" s="15"/>
      <c r="UZ18" s="15"/>
      <c r="VA18" s="15"/>
      <c r="VB18" s="15"/>
      <c r="VC18" s="15"/>
      <c r="VD18" s="15"/>
      <c r="VE18" s="15"/>
      <c r="VF18" s="15"/>
      <c r="VG18" s="15"/>
      <c r="VH18" s="15"/>
      <c r="VI18" s="15"/>
      <c r="VJ18" s="15"/>
      <c r="VK18" s="15"/>
      <c r="VL18" s="15"/>
      <c r="VM18" s="15"/>
      <c r="VN18" s="15"/>
      <c r="VO18" s="15"/>
      <c r="VP18" s="15"/>
      <c r="VQ18" s="15"/>
      <c r="VR18" s="15"/>
      <c r="VS18" s="15"/>
      <c r="VT18" s="15"/>
      <c r="VU18" s="15"/>
      <c r="VV18" s="15"/>
      <c r="VW18" s="15"/>
      <c r="VX18" s="15"/>
      <c r="VY18" s="15"/>
      <c r="VZ18" s="15"/>
      <c r="WA18" s="15"/>
      <c r="WB18" s="15"/>
      <c r="WC18" s="15"/>
      <c r="WD18" s="15"/>
      <c r="WE18" s="15"/>
      <c r="WF18" s="15"/>
      <c r="WG18" s="15"/>
      <c r="WH18" s="15"/>
      <c r="WI18" s="15"/>
      <c r="WJ18" s="15"/>
      <c r="WK18" s="15"/>
      <c r="WL18" s="15"/>
      <c r="WM18" s="15"/>
      <c r="WN18" s="15"/>
      <c r="WO18" s="15"/>
      <c r="WP18" s="15"/>
      <c r="WQ18" s="15"/>
      <c r="WR18" s="15"/>
      <c r="WS18" s="15"/>
      <c r="WT18" s="15"/>
      <c r="WU18" s="15"/>
      <c r="WV18" s="15"/>
      <c r="WW18" s="15"/>
      <c r="WX18" s="15"/>
      <c r="WY18" s="15"/>
      <c r="WZ18" s="15"/>
      <c r="XA18" s="15"/>
      <c r="XB18" s="15"/>
      <c r="XC18" s="15"/>
      <c r="XD18" s="15"/>
      <c r="XE18" s="15"/>
      <c r="XF18" s="15"/>
      <c r="XG18" s="15"/>
      <c r="XH18" s="15"/>
      <c r="XI18" s="15"/>
      <c r="XJ18" s="15"/>
      <c r="XK18" s="15"/>
      <c r="XL18" s="15"/>
      <c r="XM18" s="15"/>
      <c r="XN18" s="15"/>
      <c r="XO18" s="15"/>
      <c r="XP18" s="15"/>
      <c r="XQ18" s="15"/>
      <c r="XR18" s="15"/>
      <c r="XS18" s="15"/>
      <c r="XT18" s="15"/>
      <c r="XU18" s="15"/>
      <c r="XV18" s="15"/>
      <c r="XW18" s="15"/>
      <c r="XX18" s="15"/>
      <c r="XY18" s="15"/>
      <c r="XZ18" s="15"/>
      <c r="YA18" s="15"/>
      <c r="YB18" s="15"/>
      <c r="YC18" s="15"/>
      <c r="YD18" s="15"/>
      <c r="YE18" s="15"/>
      <c r="YF18" s="15"/>
      <c r="YG18" s="15"/>
      <c r="YH18" s="15"/>
      <c r="YI18" s="15"/>
      <c r="YJ18" s="15"/>
      <c r="YK18" s="15"/>
      <c r="YL18" s="15"/>
      <c r="YM18" s="15"/>
      <c r="YN18" s="15"/>
      <c r="YO18" s="15"/>
      <c r="YP18" s="15"/>
      <c r="YQ18" s="15"/>
      <c r="YR18" s="15"/>
      <c r="YS18" s="15"/>
      <c r="YT18" s="15"/>
      <c r="YU18" s="15"/>
      <c r="YV18" s="15"/>
      <c r="YW18" s="15"/>
      <c r="YX18" s="15"/>
      <c r="YY18" s="15"/>
      <c r="YZ18" s="15"/>
      <c r="ZA18" s="15"/>
      <c r="ZB18" s="15"/>
      <c r="ZC18" s="15"/>
      <c r="ZD18" s="15"/>
      <c r="ZE18" s="15"/>
      <c r="ZF18" s="15"/>
      <c r="ZG18" s="15"/>
      <c r="ZH18" s="15"/>
      <c r="ZI18" s="15"/>
      <c r="ZJ18" s="15"/>
      <c r="ZK18" s="15"/>
      <c r="ZL18" s="15"/>
      <c r="ZM18" s="15"/>
      <c r="ZN18" s="15"/>
      <c r="ZO18" s="15"/>
      <c r="ZP18" s="15"/>
      <c r="ZQ18" s="15"/>
      <c r="ZR18" s="15"/>
      <c r="ZS18" s="15"/>
      <c r="ZT18" s="15"/>
      <c r="ZU18" s="15"/>
      <c r="ZV18" s="15"/>
      <c r="ZW18" s="15"/>
      <c r="ZX18" s="15"/>
      <c r="ZY18" s="15"/>
      <c r="ZZ18" s="15"/>
      <c r="AAA18" s="15"/>
      <c r="AAB18" s="15"/>
      <c r="AAC18" s="15"/>
      <c r="AAD18" s="15"/>
      <c r="AAE18" s="15"/>
      <c r="AAF18" s="15"/>
      <c r="AAG18" s="15"/>
      <c r="AAH18" s="15"/>
      <c r="AAI18" s="15"/>
      <c r="AAJ18" s="15"/>
      <c r="AAK18" s="15"/>
      <c r="AAL18" s="15"/>
      <c r="AAM18" s="15"/>
      <c r="AAN18" s="15"/>
      <c r="AAO18" s="15"/>
      <c r="AAP18" s="15"/>
      <c r="AAQ18" s="15"/>
      <c r="AAR18" s="15"/>
      <c r="AAS18" s="15"/>
      <c r="AAT18" s="15"/>
      <c r="AAU18" s="15"/>
      <c r="AAV18" s="15"/>
      <c r="AAW18" s="15"/>
      <c r="AAX18" s="15"/>
      <c r="AAY18" s="15"/>
      <c r="AAZ18" s="15"/>
      <c r="ABA18" s="15"/>
      <c r="ABB18" s="15"/>
      <c r="ABC18" s="15"/>
      <c r="ABD18" s="15"/>
      <c r="ABE18" s="15"/>
      <c r="ABF18" s="15"/>
      <c r="ABG18" s="15"/>
      <c r="ABH18" s="15"/>
      <c r="ABI18" s="15"/>
      <c r="ABJ18" s="15"/>
      <c r="ABK18" s="15"/>
      <c r="ABL18" s="15"/>
      <c r="ABM18" s="15"/>
      <c r="ABN18" s="15"/>
      <c r="ABO18" s="15"/>
      <c r="ABP18" s="15"/>
      <c r="ABQ18" s="15"/>
      <c r="ABR18" s="15"/>
      <c r="ABS18" s="15"/>
      <c r="ABT18" s="15"/>
      <c r="ABU18" s="15"/>
      <c r="ABV18" s="15"/>
      <c r="ABW18" s="15"/>
      <c r="ABX18" s="15"/>
      <c r="ABY18" s="15"/>
      <c r="ABZ18" s="15"/>
      <c r="ACA18" s="15"/>
      <c r="ACB18" s="15"/>
      <c r="ACC18" s="15"/>
      <c r="ACD18" s="15"/>
      <c r="ACE18" s="15"/>
      <c r="ACF18" s="15"/>
      <c r="ACG18" s="15"/>
      <c r="ACH18" s="15"/>
      <c r="ACI18" s="15"/>
      <c r="ACJ18" s="15"/>
      <c r="ACK18" s="15"/>
      <c r="ACL18" s="15"/>
      <c r="ACM18" s="15"/>
      <c r="ACN18" s="15"/>
      <c r="ACO18" s="15"/>
      <c r="ACP18" s="15"/>
      <c r="ACQ18" s="15"/>
      <c r="ACR18" s="15"/>
      <c r="ACS18" s="15"/>
      <c r="ACT18" s="15"/>
      <c r="ACU18" s="15"/>
      <c r="ACV18" s="15"/>
      <c r="ACW18" s="15"/>
      <c r="ACX18" s="15"/>
      <c r="ACY18" s="15"/>
      <c r="ACZ18" s="15"/>
      <c r="ADA18" s="15"/>
      <c r="ADB18" s="15"/>
      <c r="ADC18" s="15"/>
      <c r="ADD18" s="15"/>
      <c r="ADE18" s="15"/>
      <c r="ADF18" s="15"/>
      <c r="ADG18" s="15"/>
      <c r="ADH18" s="15"/>
      <c r="ADI18" s="15"/>
      <c r="ADJ18" s="15"/>
      <c r="ADK18" s="15"/>
      <c r="ADL18" s="15"/>
      <c r="ADM18" s="15"/>
      <c r="ADN18" s="15"/>
      <c r="ADO18" s="15"/>
      <c r="ADP18" s="15"/>
      <c r="ADQ18" s="15"/>
      <c r="ADR18" s="15"/>
      <c r="ADS18" s="15"/>
      <c r="ADT18" s="15"/>
      <c r="ADU18" s="15"/>
      <c r="ADV18" s="15"/>
      <c r="ADW18" s="15"/>
      <c r="ADX18" s="15"/>
      <c r="ADY18" s="15"/>
      <c r="ADZ18" s="15"/>
      <c r="AEA18" s="15"/>
      <c r="AEB18" s="15"/>
      <c r="AEC18" s="15"/>
      <c r="AED18" s="15"/>
      <c r="AEE18" s="15"/>
      <c r="AEF18" s="15"/>
      <c r="AEG18" s="15"/>
      <c r="AEH18" s="15"/>
      <c r="AEI18" s="15"/>
      <c r="AEJ18" s="15"/>
      <c r="AEK18" s="15"/>
      <c r="AEL18" s="15"/>
      <c r="AEM18" s="15"/>
      <c r="AEN18" s="15"/>
      <c r="AEO18" s="15"/>
      <c r="AEP18" s="15"/>
      <c r="AEQ18" s="15"/>
      <c r="AER18" s="15"/>
      <c r="AES18" s="15"/>
      <c r="AET18" s="15"/>
      <c r="AEU18" s="15"/>
      <c r="AEV18" s="15"/>
      <c r="AEW18" s="15"/>
      <c r="AEX18" s="15"/>
      <c r="AEY18" s="15"/>
      <c r="AEZ18" s="15"/>
      <c r="AFA18" s="15"/>
      <c r="AFB18" s="15"/>
      <c r="AFC18" s="15"/>
      <c r="AFD18" s="15"/>
      <c r="AFE18" s="15"/>
      <c r="AFF18" s="15"/>
      <c r="AFG18" s="15"/>
      <c r="AFH18" s="15"/>
      <c r="AFI18" s="15"/>
      <c r="AFJ18" s="15"/>
      <c r="AFK18" s="15"/>
      <c r="AFL18" s="15"/>
      <c r="AFM18" s="15"/>
      <c r="AFN18" s="15"/>
      <c r="AFO18" s="15"/>
      <c r="AFP18" s="15"/>
      <c r="AFQ18" s="15"/>
      <c r="AFR18" s="15"/>
      <c r="AFS18" s="15"/>
      <c r="AFT18" s="15"/>
      <c r="AFU18" s="15"/>
      <c r="AFV18" s="15"/>
      <c r="AFW18" s="15"/>
      <c r="AFX18" s="15"/>
      <c r="AFY18" s="15"/>
      <c r="AFZ18" s="15"/>
      <c r="AGA18" s="15"/>
      <c r="AGB18" s="15"/>
      <c r="AGC18" s="15"/>
      <c r="AGD18" s="15"/>
      <c r="AGE18" s="15"/>
      <c r="AGF18" s="15"/>
      <c r="AGG18" s="15"/>
      <c r="AGH18" s="15"/>
      <c r="AGI18" s="15"/>
      <c r="AGJ18" s="15"/>
      <c r="AGK18" s="15"/>
      <c r="AGL18" s="15"/>
      <c r="AGM18" s="15"/>
      <c r="AGN18" s="15"/>
      <c r="AGO18" s="15"/>
      <c r="AGP18" s="15"/>
      <c r="AGQ18" s="15"/>
      <c r="AGR18" s="15"/>
      <c r="AGS18" s="15"/>
      <c r="AGT18" s="15"/>
      <c r="AGU18" s="15"/>
      <c r="AGV18" s="15"/>
      <c r="AGW18" s="15"/>
      <c r="AGX18" s="15"/>
      <c r="AGY18" s="15"/>
      <c r="AGZ18" s="15"/>
      <c r="AHA18" s="15"/>
      <c r="AHB18" s="15"/>
      <c r="AHC18" s="15"/>
      <c r="AHD18" s="15"/>
      <c r="AHE18" s="15"/>
      <c r="AHF18" s="15"/>
      <c r="AHG18" s="15"/>
      <c r="AHH18" s="15"/>
      <c r="AHI18" s="15"/>
      <c r="AHJ18" s="15"/>
      <c r="AHK18" s="15"/>
      <c r="AHL18" s="15"/>
      <c r="AHM18" s="15"/>
      <c r="AHN18" s="15"/>
      <c r="AHO18" s="15"/>
      <c r="AHP18" s="15"/>
      <c r="AHQ18" s="15"/>
      <c r="AHR18" s="15"/>
      <c r="AHS18" s="15"/>
      <c r="AHT18" s="15"/>
      <c r="AHU18" s="15"/>
      <c r="AHV18" s="15"/>
      <c r="AHW18" s="15"/>
      <c r="AHX18" s="15"/>
      <c r="AHY18" s="15"/>
      <c r="AHZ18" s="15"/>
      <c r="AIA18" s="15"/>
      <c r="AIB18" s="15"/>
      <c r="AIC18" s="15"/>
      <c r="AID18" s="15"/>
      <c r="AIE18" s="15"/>
      <c r="AIF18" s="15"/>
      <c r="AIG18" s="15"/>
      <c r="AIH18" s="15"/>
      <c r="AII18" s="15"/>
      <c r="AIJ18" s="15"/>
      <c r="AIK18" s="15"/>
      <c r="AIL18" s="15"/>
      <c r="AIM18" s="15"/>
      <c r="AIN18" s="15"/>
      <c r="AIO18" s="15"/>
      <c r="AIP18" s="15"/>
      <c r="AIQ18" s="15"/>
      <c r="AIR18" s="15"/>
      <c r="AIS18" s="15"/>
      <c r="AIT18" s="15"/>
      <c r="AIU18" s="15"/>
      <c r="AIV18" s="15"/>
      <c r="AIW18" s="15"/>
      <c r="AIX18" s="15"/>
      <c r="AIY18" s="15"/>
      <c r="AIZ18" s="15"/>
      <c r="AJA18" s="15"/>
      <c r="AJB18" s="15"/>
      <c r="AJC18" s="15"/>
      <c r="AJD18" s="15"/>
      <c r="AJE18" s="15"/>
      <c r="AJF18" s="15"/>
      <c r="AJG18" s="15"/>
      <c r="AJH18" s="15"/>
      <c r="AJI18" s="15"/>
      <c r="AJJ18" s="15"/>
      <c r="AJK18" s="15"/>
      <c r="AJL18" s="15"/>
      <c r="AJM18" s="15"/>
      <c r="AJN18" s="15"/>
      <c r="AJO18" s="15"/>
      <c r="AJP18" s="15"/>
      <c r="AJQ18" s="15"/>
      <c r="AJR18" s="15"/>
      <c r="AJS18" s="15"/>
      <c r="AJT18" s="15"/>
      <c r="AJU18" s="15"/>
      <c r="AJV18" s="15"/>
      <c r="AJW18" s="15"/>
      <c r="AJX18" s="15"/>
      <c r="AJY18" s="15"/>
      <c r="AJZ18" s="15"/>
      <c r="AKA18" s="15"/>
      <c r="AKB18" s="15"/>
      <c r="AKC18" s="15"/>
      <c r="AKD18" s="15"/>
      <c r="AKE18" s="15"/>
      <c r="AKF18" s="15"/>
      <c r="AKG18" s="15"/>
      <c r="AKH18" s="15"/>
      <c r="AKI18" s="15"/>
      <c r="AKJ18" s="15"/>
      <c r="AKK18" s="15"/>
      <c r="AKL18" s="15"/>
      <c r="AKM18" s="15"/>
      <c r="AKN18" s="15"/>
      <c r="AKO18" s="15"/>
      <c r="AKP18" s="15"/>
      <c r="AKQ18" s="15"/>
      <c r="AKR18" s="15"/>
      <c r="AKS18" s="15"/>
      <c r="AKT18" s="15"/>
      <c r="AKU18" s="15"/>
      <c r="AKV18" s="15"/>
      <c r="AKW18" s="15"/>
      <c r="AKX18" s="15"/>
      <c r="AKY18" s="15"/>
      <c r="AKZ18" s="15"/>
      <c r="ALA18" s="15"/>
      <c r="ALB18" s="15"/>
      <c r="ALC18" s="15"/>
      <c r="ALD18" s="15"/>
      <c r="ALE18" s="15"/>
      <c r="ALF18" s="15"/>
      <c r="ALG18" s="15"/>
      <c r="ALH18" s="15"/>
      <c r="ALI18" s="15"/>
      <c r="ALJ18" s="15"/>
      <c r="ALK18" s="15"/>
      <c r="ALL18" s="15"/>
      <c r="ALM18" s="15"/>
      <c r="ALN18" s="15"/>
      <c r="ALO18" s="15"/>
      <c r="ALP18" s="15"/>
      <c r="ALQ18" s="15"/>
      <c r="ALR18" s="15"/>
      <c r="ALS18" s="15"/>
      <c r="ALT18" s="15"/>
      <c r="ALU18" s="15"/>
      <c r="ALV18" s="15"/>
      <c r="ALW18" s="15"/>
      <c r="ALX18" s="15"/>
      <c r="ALY18" s="15"/>
      <c r="ALZ18" s="15"/>
      <c r="AMA18" s="15"/>
      <c r="AMB18" s="15"/>
      <c r="AMC18" s="15"/>
      <c r="AMD18" s="15"/>
      <c r="AME18" s="15"/>
      <c r="AMF18" s="15"/>
      <c r="AMG18" s="15"/>
      <c r="AMH18" s="15"/>
      <c r="AMI18" s="15"/>
      <c r="AMJ18" s="15"/>
      <c r="AMK18" s="15"/>
      <c r="AML18" s="15"/>
      <c r="AMM18" s="16"/>
    </row>
    <row r="19" spans="1:1027" ht="16.149999999999999" customHeight="1">
      <c r="A19" s="14"/>
      <c r="B19" s="3"/>
      <c r="C19" s="50"/>
      <c r="D19" s="50"/>
      <c r="E19" s="50"/>
      <c r="F19" s="50"/>
      <c r="G19" s="50"/>
      <c r="H19" s="50"/>
      <c r="I19" s="50"/>
      <c r="J19" s="50"/>
      <c r="K19" s="50"/>
      <c r="L19" s="4"/>
      <c r="M19" s="7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  <c r="AME19" s="15"/>
      <c r="AMF19" s="15"/>
      <c r="AMG19" s="15"/>
      <c r="AMH19" s="15"/>
      <c r="AMI19" s="15"/>
      <c r="AMJ19" s="15"/>
      <c r="AMK19" s="15"/>
      <c r="AML19" s="15"/>
      <c r="AMM19" s="16"/>
    </row>
    <row r="20" spans="1:1027" ht="16.149999999999999" customHeight="1">
      <c r="A20" s="14"/>
      <c r="B20" s="3"/>
      <c r="C20" s="73" t="s">
        <v>58</v>
      </c>
      <c r="D20" s="73"/>
      <c r="E20" s="73"/>
      <c r="F20" s="73"/>
      <c r="G20" s="73"/>
      <c r="H20" s="73"/>
      <c r="I20" s="73"/>
      <c r="J20" s="73"/>
      <c r="K20" s="73"/>
      <c r="L20" s="4"/>
      <c r="M20" s="7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6"/>
    </row>
    <row r="21" spans="1:1027" ht="21" customHeight="1">
      <c r="A21" s="14"/>
      <c r="B21" s="3"/>
      <c r="C21" s="73"/>
      <c r="D21" s="73"/>
      <c r="E21" s="73"/>
      <c r="F21" s="73"/>
      <c r="G21" s="73"/>
      <c r="H21" s="73"/>
      <c r="I21" s="73"/>
      <c r="J21" s="73"/>
      <c r="K21" s="73"/>
      <c r="L21" s="4"/>
      <c r="M21" s="7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  <c r="AMI21" s="15"/>
      <c r="AMJ21" s="15"/>
      <c r="AMK21" s="15"/>
      <c r="AML21" s="15"/>
      <c r="AMM21" s="16"/>
    </row>
    <row r="22" spans="1:1027" ht="11.25" customHeight="1">
      <c r="A22" s="14"/>
      <c r="B22" s="17"/>
      <c r="C22" s="18"/>
      <c r="D22" s="17"/>
      <c r="E22" s="18"/>
      <c r="F22" s="17"/>
      <c r="G22" s="19"/>
      <c r="H22" s="20"/>
      <c r="I22" s="19"/>
      <c r="J22" s="19"/>
      <c r="K22" s="19"/>
      <c r="L22" s="19"/>
      <c r="M22" s="19"/>
    </row>
    <row r="23" spans="1:1027" hidden="1">
      <c r="A23" s="14"/>
    </row>
    <row r="24" spans="1:1027" s="36" customFormat="1" ht="61.5" customHeight="1">
      <c r="A24" s="35"/>
      <c r="B24" s="38" t="s">
        <v>0</v>
      </c>
      <c r="C24" s="39" t="s">
        <v>1</v>
      </c>
      <c r="D24" s="39" t="s">
        <v>2</v>
      </c>
      <c r="E24" s="39" t="s">
        <v>3</v>
      </c>
      <c r="F24" s="40" t="s">
        <v>4</v>
      </c>
      <c r="G24" s="41" t="s">
        <v>5</v>
      </c>
      <c r="H24" s="42" t="s">
        <v>6</v>
      </c>
      <c r="I24" s="41" t="s">
        <v>7</v>
      </c>
      <c r="J24" s="41" t="s">
        <v>14</v>
      </c>
      <c r="K24" s="41" t="s">
        <v>13</v>
      </c>
      <c r="L24" s="41" t="s">
        <v>15</v>
      </c>
      <c r="M24" s="25"/>
    </row>
    <row r="25" spans="1:1027" s="26" customFormat="1" ht="15.75" customHeight="1">
      <c r="A25" s="14"/>
      <c r="B25" s="43">
        <v>1</v>
      </c>
      <c r="C25" s="58" t="s">
        <v>36</v>
      </c>
      <c r="D25" s="59" t="s">
        <v>30</v>
      </c>
      <c r="E25" s="44"/>
      <c r="F25" s="45">
        <v>200</v>
      </c>
      <c r="G25" s="46"/>
      <c r="H25" s="47"/>
      <c r="I25" s="48">
        <f t="shared" ref="I25:I62" si="0">G25+(G25*H25)</f>
        <v>0</v>
      </c>
      <c r="J25" s="48">
        <f t="shared" ref="J25" si="1">F25*G25</f>
        <v>0</v>
      </c>
      <c r="K25" s="48">
        <f t="shared" ref="K25" si="2">J25*H25</f>
        <v>0</v>
      </c>
      <c r="L25" s="48">
        <f t="shared" ref="L25" si="3">J25+K25</f>
        <v>0</v>
      </c>
      <c r="M25" s="27"/>
    </row>
    <row r="26" spans="1:1027" s="26" customFormat="1" ht="15.75" customHeight="1">
      <c r="A26" s="14"/>
      <c r="B26" s="43">
        <v>2</v>
      </c>
      <c r="C26" s="58" t="s">
        <v>59</v>
      </c>
      <c r="D26" s="59" t="s">
        <v>81</v>
      </c>
      <c r="E26" s="44"/>
      <c r="F26" s="45">
        <v>385</v>
      </c>
      <c r="G26" s="46"/>
      <c r="H26" s="47"/>
      <c r="I26" s="48">
        <f t="shared" si="0"/>
        <v>0</v>
      </c>
      <c r="J26" s="48">
        <f t="shared" ref="J26:J62" si="4">F26*G26</f>
        <v>0</v>
      </c>
      <c r="K26" s="48">
        <f t="shared" ref="K26:K62" si="5">J26*H26</f>
        <v>0</v>
      </c>
      <c r="L26" s="48">
        <f t="shared" ref="L26:L62" si="6">J26+K26</f>
        <v>0</v>
      </c>
      <c r="M26" s="27"/>
    </row>
    <row r="27" spans="1:1027" s="26" customFormat="1" ht="15.75" customHeight="1">
      <c r="A27" s="14"/>
      <c r="B27" s="43">
        <v>3</v>
      </c>
      <c r="C27" s="58" t="s">
        <v>60</v>
      </c>
      <c r="D27" s="59" t="s">
        <v>30</v>
      </c>
      <c r="E27" s="56"/>
      <c r="F27" s="57">
        <v>90</v>
      </c>
      <c r="G27" s="46"/>
      <c r="H27" s="47"/>
      <c r="I27" s="48">
        <f t="shared" si="0"/>
        <v>0</v>
      </c>
      <c r="J27" s="48">
        <f t="shared" si="4"/>
        <v>0</v>
      </c>
      <c r="K27" s="48">
        <f t="shared" si="5"/>
        <v>0</v>
      </c>
      <c r="L27" s="48">
        <f t="shared" si="6"/>
        <v>0</v>
      </c>
      <c r="M27" s="27"/>
    </row>
    <row r="28" spans="1:1027" s="26" customFormat="1" ht="15.75" customHeight="1">
      <c r="A28" s="14"/>
      <c r="B28" s="43">
        <v>4</v>
      </c>
      <c r="C28" s="58" t="s">
        <v>37</v>
      </c>
      <c r="D28" s="59" t="s">
        <v>35</v>
      </c>
      <c r="E28" s="44"/>
      <c r="F28" s="45">
        <v>315</v>
      </c>
      <c r="G28" s="46"/>
      <c r="H28" s="47"/>
      <c r="I28" s="48">
        <f t="shared" si="0"/>
        <v>0</v>
      </c>
      <c r="J28" s="48">
        <f t="shared" si="4"/>
        <v>0</v>
      </c>
      <c r="K28" s="48">
        <f t="shared" si="5"/>
        <v>0</v>
      </c>
      <c r="L28" s="48">
        <f t="shared" si="6"/>
        <v>0</v>
      </c>
      <c r="M28" s="27"/>
    </row>
    <row r="29" spans="1:1027" s="26" customFormat="1" ht="15.75" customHeight="1">
      <c r="A29" s="14"/>
      <c r="B29" s="43">
        <v>5</v>
      </c>
      <c r="C29" s="58" t="s">
        <v>61</v>
      </c>
      <c r="D29" s="59" t="s">
        <v>30</v>
      </c>
      <c r="E29" s="44"/>
      <c r="F29" s="45">
        <v>585</v>
      </c>
      <c r="G29" s="46"/>
      <c r="H29" s="47"/>
      <c r="I29" s="48">
        <f t="shared" si="0"/>
        <v>0</v>
      </c>
      <c r="J29" s="48">
        <f t="shared" si="4"/>
        <v>0</v>
      </c>
      <c r="K29" s="48">
        <f t="shared" si="5"/>
        <v>0</v>
      </c>
      <c r="L29" s="48">
        <f t="shared" si="6"/>
        <v>0</v>
      </c>
      <c r="M29" s="27"/>
    </row>
    <row r="30" spans="1:1027" s="26" customFormat="1" ht="15.75" customHeight="1">
      <c r="A30" s="14"/>
      <c r="B30" s="43">
        <v>6</v>
      </c>
      <c r="C30" s="58" t="s">
        <v>38</v>
      </c>
      <c r="D30" s="59" t="s">
        <v>30</v>
      </c>
      <c r="E30" s="44"/>
      <c r="F30" s="45">
        <v>428</v>
      </c>
      <c r="G30" s="46"/>
      <c r="H30" s="47"/>
      <c r="I30" s="48">
        <f t="shared" si="0"/>
        <v>0</v>
      </c>
      <c r="J30" s="48">
        <f t="shared" si="4"/>
        <v>0</v>
      </c>
      <c r="K30" s="48">
        <f t="shared" si="5"/>
        <v>0</v>
      </c>
      <c r="L30" s="48">
        <f t="shared" si="6"/>
        <v>0</v>
      </c>
      <c r="M30" s="27"/>
    </row>
    <row r="31" spans="1:1027" s="26" customFormat="1" ht="15.75" customHeight="1">
      <c r="A31" s="14"/>
      <c r="B31" s="43">
        <v>7</v>
      </c>
      <c r="C31" s="58" t="s">
        <v>39</v>
      </c>
      <c r="D31" s="59" t="s">
        <v>30</v>
      </c>
      <c r="E31" s="44"/>
      <c r="F31" s="45">
        <v>45</v>
      </c>
      <c r="G31" s="46"/>
      <c r="H31" s="47"/>
      <c r="I31" s="48">
        <f t="shared" si="0"/>
        <v>0</v>
      </c>
      <c r="J31" s="48">
        <f t="shared" si="4"/>
        <v>0</v>
      </c>
      <c r="K31" s="48">
        <f t="shared" si="5"/>
        <v>0</v>
      </c>
      <c r="L31" s="48">
        <f t="shared" si="6"/>
        <v>0</v>
      </c>
      <c r="M31" s="27"/>
    </row>
    <row r="32" spans="1:1027" s="26" customFormat="1" ht="15.75" customHeight="1">
      <c r="A32" s="14"/>
      <c r="B32" s="43">
        <v>8</v>
      </c>
      <c r="C32" s="58" t="s">
        <v>40</v>
      </c>
      <c r="D32" s="59" t="s">
        <v>30</v>
      </c>
      <c r="E32" s="44"/>
      <c r="F32" s="45">
        <v>270</v>
      </c>
      <c r="G32" s="46"/>
      <c r="H32" s="47"/>
      <c r="I32" s="48">
        <f t="shared" si="0"/>
        <v>0</v>
      </c>
      <c r="J32" s="48">
        <f t="shared" si="4"/>
        <v>0</v>
      </c>
      <c r="K32" s="48">
        <f t="shared" si="5"/>
        <v>0</v>
      </c>
      <c r="L32" s="48">
        <f t="shared" si="6"/>
        <v>0</v>
      </c>
      <c r="M32" s="27"/>
    </row>
    <row r="33" spans="1:13" s="26" customFormat="1" ht="15.75" customHeight="1">
      <c r="A33" s="14"/>
      <c r="B33" s="43">
        <v>9</v>
      </c>
      <c r="C33" s="58" t="s">
        <v>62</v>
      </c>
      <c r="D33" s="59" t="s">
        <v>30</v>
      </c>
      <c r="E33" s="44"/>
      <c r="F33" s="45">
        <v>396</v>
      </c>
      <c r="G33" s="46"/>
      <c r="H33" s="47"/>
      <c r="I33" s="48">
        <f t="shared" si="0"/>
        <v>0</v>
      </c>
      <c r="J33" s="48">
        <f t="shared" si="4"/>
        <v>0</v>
      </c>
      <c r="K33" s="48">
        <f t="shared" si="5"/>
        <v>0</v>
      </c>
      <c r="L33" s="48">
        <f t="shared" si="6"/>
        <v>0</v>
      </c>
      <c r="M33" s="27"/>
    </row>
    <row r="34" spans="1:13" s="26" customFormat="1" ht="15.75" customHeight="1">
      <c r="A34" s="14"/>
      <c r="B34" s="43">
        <v>10</v>
      </c>
      <c r="C34" s="58" t="s">
        <v>41</v>
      </c>
      <c r="D34" s="59" t="s">
        <v>35</v>
      </c>
      <c r="E34" s="56"/>
      <c r="F34" s="57">
        <v>450</v>
      </c>
      <c r="G34" s="46"/>
      <c r="H34" s="47"/>
      <c r="I34" s="48">
        <f t="shared" si="0"/>
        <v>0</v>
      </c>
      <c r="J34" s="48">
        <f t="shared" si="4"/>
        <v>0</v>
      </c>
      <c r="K34" s="48">
        <f t="shared" si="5"/>
        <v>0</v>
      </c>
      <c r="L34" s="48">
        <f t="shared" si="6"/>
        <v>0</v>
      </c>
      <c r="M34" s="27"/>
    </row>
    <row r="35" spans="1:13" s="26" customFormat="1" ht="15.75" customHeight="1">
      <c r="A35" s="14"/>
      <c r="B35" s="43">
        <v>11</v>
      </c>
      <c r="C35" s="58" t="s">
        <v>42</v>
      </c>
      <c r="D35" s="59" t="s">
        <v>30</v>
      </c>
      <c r="E35" s="44"/>
      <c r="F35" s="45">
        <v>225</v>
      </c>
      <c r="G35" s="46"/>
      <c r="H35" s="47"/>
      <c r="I35" s="48">
        <f t="shared" si="0"/>
        <v>0</v>
      </c>
      <c r="J35" s="48">
        <f t="shared" si="4"/>
        <v>0</v>
      </c>
      <c r="K35" s="48">
        <f t="shared" si="5"/>
        <v>0</v>
      </c>
      <c r="L35" s="48">
        <f t="shared" si="6"/>
        <v>0</v>
      </c>
      <c r="M35" s="27"/>
    </row>
    <row r="36" spans="1:13" s="26" customFormat="1" ht="15.75" customHeight="1">
      <c r="A36" s="14"/>
      <c r="B36" s="43">
        <v>12</v>
      </c>
      <c r="C36" s="58" t="s">
        <v>63</v>
      </c>
      <c r="D36" s="59" t="s">
        <v>30</v>
      </c>
      <c r="E36" s="44"/>
      <c r="F36" s="45">
        <v>45</v>
      </c>
      <c r="G36" s="46"/>
      <c r="H36" s="47"/>
      <c r="I36" s="48">
        <f t="shared" si="0"/>
        <v>0</v>
      </c>
      <c r="J36" s="48">
        <f t="shared" si="4"/>
        <v>0</v>
      </c>
      <c r="K36" s="48">
        <f t="shared" si="5"/>
        <v>0</v>
      </c>
      <c r="L36" s="48">
        <f t="shared" si="6"/>
        <v>0</v>
      </c>
      <c r="M36" s="27"/>
    </row>
    <row r="37" spans="1:13" s="26" customFormat="1" ht="15.75" customHeight="1">
      <c r="A37" s="14"/>
      <c r="B37" s="43">
        <v>13</v>
      </c>
      <c r="C37" s="58" t="s">
        <v>64</v>
      </c>
      <c r="D37" s="59" t="s">
        <v>30</v>
      </c>
      <c r="E37" s="44"/>
      <c r="F37" s="45">
        <v>567</v>
      </c>
      <c r="G37" s="46"/>
      <c r="H37" s="47"/>
      <c r="I37" s="48">
        <f t="shared" si="0"/>
        <v>0</v>
      </c>
      <c r="J37" s="48">
        <f t="shared" si="4"/>
        <v>0</v>
      </c>
      <c r="K37" s="48">
        <f t="shared" si="5"/>
        <v>0</v>
      </c>
      <c r="L37" s="48">
        <f t="shared" si="6"/>
        <v>0</v>
      </c>
      <c r="M37" s="27"/>
    </row>
    <row r="38" spans="1:13" s="26" customFormat="1" ht="15.75" customHeight="1">
      <c r="A38" s="14"/>
      <c r="B38" s="43">
        <v>14</v>
      </c>
      <c r="C38" s="58" t="s">
        <v>65</v>
      </c>
      <c r="D38" s="59" t="s">
        <v>30</v>
      </c>
      <c r="E38" s="56"/>
      <c r="F38" s="57">
        <v>540</v>
      </c>
      <c r="G38" s="46"/>
      <c r="H38" s="47"/>
      <c r="I38" s="48">
        <f t="shared" si="0"/>
        <v>0</v>
      </c>
      <c r="J38" s="48">
        <f t="shared" si="4"/>
        <v>0</v>
      </c>
      <c r="K38" s="48">
        <f t="shared" si="5"/>
        <v>0</v>
      </c>
      <c r="L38" s="48">
        <f t="shared" si="6"/>
        <v>0</v>
      </c>
      <c r="M38" s="27"/>
    </row>
    <row r="39" spans="1:13" s="26" customFormat="1" ht="15.75" customHeight="1">
      <c r="A39" s="14"/>
      <c r="B39" s="43">
        <v>15</v>
      </c>
      <c r="C39" s="58" t="s">
        <v>31</v>
      </c>
      <c r="D39" s="58" t="s">
        <v>35</v>
      </c>
      <c r="E39" s="56"/>
      <c r="F39" s="57">
        <v>45</v>
      </c>
      <c r="G39" s="46"/>
      <c r="H39" s="47"/>
      <c r="I39" s="48">
        <f t="shared" si="0"/>
        <v>0</v>
      </c>
      <c r="J39" s="48">
        <f t="shared" si="4"/>
        <v>0</v>
      </c>
      <c r="K39" s="48">
        <f t="shared" si="5"/>
        <v>0</v>
      </c>
      <c r="L39" s="48">
        <f t="shared" si="6"/>
        <v>0</v>
      </c>
      <c r="M39" s="27"/>
    </row>
    <row r="40" spans="1:13" s="26" customFormat="1" ht="15.75" customHeight="1">
      <c r="A40" s="14"/>
      <c r="B40" s="43">
        <v>16</v>
      </c>
      <c r="C40" s="58" t="s">
        <v>66</v>
      </c>
      <c r="D40" s="58" t="s">
        <v>30</v>
      </c>
      <c r="E40" s="56"/>
      <c r="F40" s="57">
        <v>180</v>
      </c>
      <c r="G40" s="46"/>
      <c r="H40" s="47"/>
      <c r="I40" s="48">
        <f t="shared" si="0"/>
        <v>0</v>
      </c>
      <c r="J40" s="48">
        <f t="shared" si="4"/>
        <v>0</v>
      </c>
      <c r="K40" s="48">
        <f t="shared" si="5"/>
        <v>0</v>
      </c>
      <c r="L40" s="48">
        <f t="shared" si="6"/>
        <v>0</v>
      </c>
      <c r="M40" s="27"/>
    </row>
    <row r="41" spans="1:13" s="26" customFormat="1" ht="15.75" customHeight="1">
      <c r="A41" s="14"/>
      <c r="B41" s="43">
        <v>17</v>
      </c>
      <c r="C41" s="58" t="s">
        <v>43</v>
      </c>
      <c r="D41" s="58" t="s">
        <v>35</v>
      </c>
      <c r="E41" s="56"/>
      <c r="F41" s="57">
        <v>144</v>
      </c>
      <c r="G41" s="46"/>
      <c r="H41" s="47"/>
      <c r="I41" s="48">
        <f t="shared" si="0"/>
        <v>0</v>
      </c>
      <c r="J41" s="48">
        <f t="shared" si="4"/>
        <v>0</v>
      </c>
      <c r="K41" s="48">
        <f t="shared" si="5"/>
        <v>0</v>
      </c>
      <c r="L41" s="48">
        <f t="shared" si="6"/>
        <v>0</v>
      </c>
      <c r="M41" s="27"/>
    </row>
    <row r="42" spans="1:13" s="26" customFormat="1" ht="15.75" customHeight="1">
      <c r="A42" s="14"/>
      <c r="B42" s="43">
        <v>18</v>
      </c>
      <c r="C42" s="60" t="s">
        <v>44</v>
      </c>
      <c r="D42" s="61" t="s">
        <v>30</v>
      </c>
      <c r="E42" s="56"/>
      <c r="F42" s="57">
        <v>523</v>
      </c>
      <c r="G42" s="46"/>
      <c r="H42" s="47"/>
      <c r="I42" s="48">
        <f t="shared" si="0"/>
        <v>0</v>
      </c>
      <c r="J42" s="48">
        <f t="shared" si="4"/>
        <v>0</v>
      </c>
      <c r="K42" s="48">
        <f t="shared" si="5"/>
        <v>0</v>
      </c>
      <c r="L42" s="48">
        <f t="shared" si="6"/>
        <v>0</v>
      </c>
      <c r="M42" s="27"/>
    </row>
    <row r="43" spans="1:13" s="26" customFormat="1" ht="15.75" customHeight="1">
      <c r="A43" s="14"/>
      <c r="B43" s="43">
        <v>19</v>
      </c>
      <c r="C43" s="60" t="s">
        <v>67</v>
      </c>
      <c r="D43" s="60" t="s">
        <v>35</v>
      </c>
      <c r="E43" s="56"/>
      <c r="F43" s="57">
        <v>95</v>
      </c>
      <c r="G43" s="46"/>
      <c r="H43" s="47"/>
      <c r="I43" s="48">
        <f t="shared" si="0"/>
        <v>0</v>
      </c>
      <c r="J43" s="48">
        <f t="shared" si="4"/>
        <v>0</v>
      </c>
      <c r="K43" s="48">
        <f t="shared" si="5"/>
        <v>0</v>
      </c>
      <c r="L43" s="48">
        <f t="shared" si="6"/>
        <v>0</v>
      </c>
      <c r="M43" s="27"/>
    </row>
    <row r="44" spans="1:13" s="26" customFormat="1" ht="15.75" customHeight="1">
      <c r="A44" s="14"/>
      <c r="B44" s="43">
        <v>20</v>
      </c>
      <c r="C44" s="60" t="s">
        <v>45</v>
      </c>
      <c r="D44" s="60" t="s">
        <v>30</v>
      </c>
      <c r="E44" s="56"/>
      <c r="F44" s="57">
        <v>293</v>
      </c>
      <c r="G44" s="46"/>
      <c r="H44" s="47"/>
      <c r="I44" s="48">
        <f t="shared" si="0"/>
        <v>0</v>
      </c>
      <c r="J44" s="48">
        <f t="shared" si="4"/>
        <v>0</v>
      </c>
      <c r="K44" s="48">
        <f t="shared" si="5"/>
        <v>0</v>
      </c>
      <c r="L44" s="48">
        <f t="shared" si="6"/>
        <v>0</v>
      </c>
      <c r="M44" s="27"/>
    </row>
    <row r="45" spans="1:13" s="26" customFormat="1" ht="15.75" customHeight="1">
      <c r="A45" s="14"/>
      <c r="B45" s="43">
        <v>21</v>
      </c>
      <c r="C45" s="60" t="s">
        <v>46</v>
      </c>
      <c r="D45" s="60" t="s">
        <v>30</v>
      </c>
      <c r="E45" s="56"/>
      <c r="F45" s="57">
        <v>160</v>
      </c>
      <c r="G45" s="46"/>
      <c r="H45" s="47"/>
      <c r="I45" s="48">
        <f t="shared" si="0"/>
        <v>0</v>
      </c>
      <c r="J45" s="48">
        <f t="shared" si="4"/>
        <v>0</v>
      </c>
      <c r="K45" s="48">
        <f t="shared" si="5"/>
        <v>0</v>
      </c>
      <c r="L45" s="48">
        <f t="shared" si="6"/>
        <v>0</v>
      </c>
      <c r="M45" s="27"/>
    </row>
    <row r="46" spans="1:13" s="26" customFormat="1" ht="15.75" customHeight="1">
      <c r="A46" s="14"/>
      <c r="B46" s="43">
        <v>22</v>
      </c>
      <c r="C46" s="60" t="s">
        <v>68</v>
      </c>
      <c r="D46" s="60" t="s">
        <v>35</v>
      </c>
      <c r="E46" s="56"/>
      <c r="F46" s="57">
        <v>603</v>
      </c>
      <c r="G46" s="46"/>
      <c r="H46" s="47"/>
      <c r="I46" s="48">
        <f t="shared" si="0"/>
        <v>0</v>
      </c>
      <c r="J46" s="48">
        <f t="shared" si="4"/>
        <v>0</v>
      </c>
      <c r="K46" s="48">
        <f t="shared" si="5"/>
        <v>0</v>
      </c>
      <c r="L46" s="48">
        <f t="shared" si="6"/>
        <v>0</v>
      </c>
      <c r="M46" s="27"/>
    </row>
    <row r="47" spans="1:13" s="26" customFormat="1" ht="15.75" customHeight="1">
      <c r="A47" s="14"/>
      <c r="B47" s="43">
        <v>23</v>
      </c>
      <c r="C47" s="60" t="s">
        <v>34</v>
      </c>
      <c r="D47" s="60" t="s">
        <v>35</v>
      </c>
      <c r="E47" s="56"/>
      <c r="F47" s="57">
        <v>1000</v>
      </c>
      <c r="G47" s="46"/>
      <c r="H47" s="47"/>
      <c r="I47" s="48">
        <f t="shared" si="0"/>
        <v>0</v>
      </c>
      <c r="J47" s="48">
        <f t="shared" si="4"/>
        <v>0</v>
      </c>
      <c r="K47" s="48">
        <f t="shared" si="5"/>
        <v>0</v>
      </c>
      <c r="L47" s="48">
        <f t="shared" si="6"/>
        <v>0</v>
      </c>
      <c r="M47" s="27"/>
    </row>
    <row r="48" spans="1:13" s="26" customFormat="1" ht="15.75" customHeight="1">
      <c r="A48" s="14"/>
      <c r="B48" s="43">
        <v>24</v>
      </c>
      <c r="C48" s="60" t="s">
        <v>69</v>
      </c>
      <c r="D48" s="60" t="s">
        <v>35</v>
      </c>
      <c r="E48" s="56"/>
      <c r="F48" s="57">
        <v>675</v>
      </c>
      <c r="G48" s="46"/>
      <c r="H48" s="47"/>
      <c r="I48" s="48">
        <f t="shared" si="0"/>
        <v>0</v>
      </c>
      <c r="J48" s="48">
        <f t="shared" si="4"/>
        <v>0</v>
      </c>
      <c r="K48" s="48">
        <f t="shared" si="5"/>
        <v>0</v>
      </c>
      <c r="L48" s="48">
        <f t="shared" si="6"/>
        <v>0</v>
      </c>
      <c r="M48" s="27"/>
    </row>
    <row r="49" spans="1:13" s="26" customFormat="1" ht="15.75" customHeight="1">
      <c r="A49" s="14"/>
      <c r="B49" s="43">
        <v>25</v>
      </c>
      <c r="C49" s="60" t="s">
        <v>32</v>
      </c>
      <c r="D49" s="60" t="s">
        <v>30</v>
      </c>
      <c r="E49" s="56"/>
      <c r="F49" s="57">
        <v>200</v>
      </c>
      <c r="G49" s="46"/>
      <c r="H49" s="47"/>
      <c r="I49" s="48">
        <f t="shared" si="0"/>
        <v>0</v>
      </c>
      <c r="J49" s="48">
        <f t="shared" si="4"/>
        <v>0</v>
      </c>
      <c r="K49" s="48">
        <f t="shared" si="5"/>
        <v>0</v>
      </c>
      <c r="L49" s="48">
        <f t="shared" si="6"/>
        <v>0</v>
      </c>
      <c r="M49" s="27"/>
    </row>
    <row r="50" spans="1:13" s="26" customFormat="1" ht="15.75" customHeight="1">
      <c r="A50" s="14"/>
      <c r="B50" s="43">
        <v>26</v>
      </c>
      <c r="C50" s="60" t="s">
        <v>47</v>
      </c>
      <c r="D50" s="60" t="s">
        <v>30</v>
      </c>
      <c r="E50" s="56"/>
      <c r="F50" s="57">
        <v>743</v>
      </c>
      <c r="G50" s="46"/>
      <c r="H50" s="47"/>
      <c r="I50" s="48">
        <f t="shared" si="0"/>
        <v>0</v>
      </c>
      <c r="J50" s="48">
        <f t="shared" si="4"/>
        <v>0</v>
      </c>
      <c r="K50" s="48">
        <f t="shared" si="5"/>
        <v>0</v>
      </c>
      <c r="L50" s="48">
        <f t="shared" si="6"/>
        <v>0</v>
      </c>
      <c r="M50" s="27"/>
    </row>
    <row r="51" spans="1:13" s="26" customFormat="1" ht="15.75" customHeight="1">
      <c r="A51" s="14"/>
      <c r="B51" s="43">
        <v>27</v>
      </c>
      <c r="C51" s="60" t="s">
        <v>48</v>
      </c>
      <c r="D51" s="60" t="s">
        <v>35</v>
      </c>
      <c r="E51" s="56"/>
      <c r="F51" s="57">
        <v>666</v>
      </c>
      <c r="G51" s="46"/>
      <c r="H51" s="47"/>
      <c r="I51" s="48">
        <f t="shared" si="0"/>
        <v>0</v>
      </c>
      <c r="J51" s="48">
        <f t="shared" si="4"/>
        <v>0</v>
      </c>
      <c r="K51" s="48">
        <f t="shared" si="5"/>
        <v>0</v>
      </c>
      <c r="L51" s="48">
        <f t="shared" si="6"/>
        <v>0</v>
      </c>
      <c r="M51" s="27"/>
    </row>
    <row r="52" spans="1:13" s="26" customFormat="1" ht="15.75" customHeight="1">
      <c r="A52" s="14"/>
      <c r="B52" s="43">
        <v>28</v>
      </c>
      <c r="C52" s="60" t="s">
        <v>70</v>
      </c>
      <c r="D52" s="60" t="s">
        <v>35</v>
      </c>
      <c r="E52" s="56"/>
      <c r="F52" s="57">
        <v>608</v>
      </c>
      <c r="G52" s="46"/>
      <c r="H52" s="47"/>
      <c r="I52" s="48">
        <f t="shared" si="0"/>
        <v>0</v>
      </c>
      <c r="J52" s="48">
        <f t="shared" si="4"/>
        <v>0</v>
      </c>
      <c r="K52" s="48">
        <f t="shared" si="5"/>
        <v>0</v>
      </c>
      <c r="L52" s="48">
        <f t="shared" si="6"/>
        <v>0</v>
      </c>
      <c r="M52" s="27"/>
    </row>
    <row r="53" spans="1:13" s="26" customFormat="1" ht="15.75" customHeight="1">
      <c r="A53" s="14"/>
      <c r="B53" s="43">
        <v>29</v>
      </c>
      <c r="C53" s="60" t="s">
        <v>49</v>
      </c>
      <c r="D53" s="60" t="s">
        <v>30</v>
      </c>
      <c r="E53" s="56"/>
      <c r="F53" s="57">
        <v>1104</v>
      </c>
      <c r="G53" s="46"/>
      <c r="H53" s="47"/>
      <c r="I53" s="48">
        <f t="shared" si="0"/>
        <v>0</v>
      </c>
      <c r="J53" s="48">
        <f t="shared" si="4"/>
        <v>0</v>
      </c>
      <c r="K53" s="48">
        <f t="shared" si="5"/>
        <v>0</v>
      </c>
      <c r="L53" s="48">
        <f t="shared" si="6"/>
        <v>0</v>
      </c>
      <c r="M53" s="27"/>
    </row>
    <row r="54" spans="1:13" s="26" customFormat="1" ht="15.75" customHeight="1">
      <c r="A54" s="14"/>
      <c r="B54" s="43">
        <v>30</v>
      </c>
      <c r="C54" s="60" t="s">
        <v>50</v>
      </c>
      <c r="D54" s="60" t="s">
        <v>35</v>
      </c>
      <c r="E54" s="56"/>
      <c r="F54" s="57">
        <v>194</v>
      </c>
      <c r="G54" s="46"/>
      <c r="H54" s="47"/>
      <c r="I54" s="48">
        <f t="shared" si="0"/>
        <v>0</v>
      </c>
      <c r="J54" s="48">
        <f t="shared" si="4"/>
        <v>0</v>
      </c>
      <c r="K54" s="48">
        <f t="shared" si="5"/>
        <v>0</v>
      </c>
      <c r="L54" s="48">
        <f t="shared" si="6"/>
        <v>0</v>
      </c>
      <c r="M54" s="27"/>
    </row>
    <row r="55" spans="1:13" s="26" customFormat="1" ht="15.75" customHeight="1">
      <c r="A55" s="14"/>
      <c r="B55" s="43">
        <v>31</v>
      </c>
      <c r="C55" s="60" t="s">
        <v>51</v>
      </c>
      <c r="D55" s="60" t="s">
        <v>30</v>
      </c>
      <c r="E55" s="44"/>
      <c r="F55" s="45">
        <v>594</v>
      </c>
      <c r="G55" s="46"/>
      <c r="H55" s="47"/>
      <c r="I55" s="48">
        <f t="shared" si="0"/>
        <v>0</v>
      </c>
      <c r="J55" s="48">
        <f t="shared" si="4"/>
        <v>0</v>
      </c>
      <c r="K55" s="48">
        <f t="shared" si="5"/>
        <v>0</v>
      </c>
      <c r="L55" s="48">
        <f t="shared" si="6"/>
        <v>0</v>
      </c>
      <c r="M55" s="27"/>
    </row>
    <row r="56" spans="1:13" s="26" customFormat="1" ht="15.75" customHeight="1">
      <c r="A56" s="14"/>
      <c r="B56" s="43">
        <v>32</v>
      </c>
      <c r="C56" s="60" t="s">
        <v>71</v>
      </c>
      <c r="D56" s="60" t="s">
        <v>35</v>
      </c>
      <c r="E56" s="56"/>
      <c r="F56" s="57">
        <v>180</v>
      </c>
      <c r="G56" s="46"/>
      <c r="H56" s="47"/>
      <c r="I56" s="48">
        <f t="shared" si="0"/>
        <v>0</v>
      </c>
      <c r="J56" s="48">
        <f t="shared" si="4"/>
        <v>0</v>
      </c>
      <c r="K56" s="48">
        <f t="shared" si="5"/>
        <v>0</v>
      </c>
      <c r="L56" s="48">
        <f t="shared" si="6"/>
        <v>0</v>
      </c>
      <c r="M56" s="27"/>
    </row>
    <row r="57" spans="1:13" s="26" customFormat="1" ht="15.75" customHeight="1">
      <c r="A57" s="14"/>
      <c r="B57" s="43">
        <v>33</v>
      </c>
      <c r="C57" s="60" t="s">
        <v>72</v>
      </c>
      <c r="D57" s="60" t="s">
        <v>30</v>
      </c>
      <c r="E57" s="56"/>
      <c r="F57" s="57">
        <v>329</v>
      </c>
      <c r="G57" s="46"/>
      <c r="H57" s="47"/>
      <c r="I57" s="48">
        <f t="shared" si="0"/>
        <v>0</v>
      </c>
      <c r="J57" s="48">
        <f t="shared" si="4"/>
        <v>0</v>
      </c>
      <c r="K57" s="48">
        <f t="shared" si="5"/>
        <v>0</v>
      </c>
      <c r="L57" s="48">
        <f t="shared" si="6"/>
        <v>0</v>
      </c>
      <c r="M57" s="27"/>
    </row>
    <row r="58" spans="1:13" s="26" customFormat="1" ht="15.75" customHeight="1">
      <c r="A58" s="14"/>
      <c r="B58" s="43">
        <v>34</v>
      </c>
      <c r="C58" s="60" t="s">
        <v>52</v>
      </c>
      <c r="D58" s="60" t="s">
        <v>30</v>
      </c>
      <c r="E58" s="56"/>
      <c r="F58" s="57">
        <v>360</v>
      </c>
      <c r="G58" s="46"/>
      <c r="H58" s="47"/>
      <c r="I58" s="48">
        <f t="shared" si="0"/>
        <v>0</v>
      </c>
      <c r="J58" s="48">
        <f t="shared" si="4"/>
        <v>0</v>
      </c>
      <c r="K58" s="48">
        <f t="shared" si="5"/>
        <v>0</v>
      </c>
      <c r="L58" s="48">
        <f t="shared" si="6"/>
        <v>0</v>
      </c>
      <c r="M58" s="27"/>
    </row>
    <row r="59" spans="1:13" s="26" customFormat="1" ht="15.75" customHeight="1">
      <c r="A59" s="14"/>
      <c r="B59" s="43">
        <v>35</v>
      </c>
      <c r="C59" s="60" t="s">
        <v>33</v>
      </c>
      <c r="D59" s="60" t="s">
        <v>30</v>
      </c>
      <c r="E59" s="56"/>
      <c r="F59" s="57">
        <v>353</v>
      </c>
      <c r="G59" s="46"/>
      <c r="H59" s="47"/>
      <c r="I59" s="48">
        <f t="shared" si="0"/>
        <v>0</v>
      </c>
      <c r="J59" s="48">
        <f t="shared" si="4"/>
        <v>0</v>
      </c>
      <c r="K59" s="48">
        <f t="shared" si="5"/>
        <v>0</v>
      </c>
      <c r="L59" s="48">
        <f t="shared" si="6"/>
        <v>0</v>
      </c>
      <c r="M59" s="27"/>
    </row>
    <row r="60" spans="1:13" s="26" customFormat="1" ht="15.75" customHeight="1">
      <c r="A60" s="14"/>
      <c r="B60" s="43">
        <v>36</v>
      </c>
      <c r="C60" s="60" t="s">
        <v>73</v>
      </c>
      <c r="D60" s="60" t="s">
        <v>30</v>
      </c>
      <c r="E60" s="56"/>
      <c r="F60" s="57">
        <v>1209</v>
      </c>
      <c r="G60" s="46"/>
      <c r="H60" s="47"/>
      <c r="I60" s="48">
        <f t="shared" si="0"/>
        <v>0</v>
      </c>
      <c r="J60" s="48">
        <f t="shared" si="4"/>
        <v>0</v>
      </c>
      <c r="K60" s="48">
        <f t="shared" si="5"/>
        <v>0</v>
      </c>
      <c r="L60" s="48">
        <f t="shared" si="6"/>
        <v>0</v>
      </c>
      <c r="M60" s="27"/>
    </row>
    <row r="61" spans="1:13" s="26" customFormat="1" ht="15.75" customHeight="1">
      <c r="A61" s="14"/>
      <c r="B61" s="43">
        <v>37</v>
      </c>
      <c r="C61" s="60" t="s">
        <v>53</v>
      </c>
      <c r="D61" s="60" t="s">
        <v>30</v>
      </c>
      <c r="E61" s="56"/>
      <c r="F61" s="57">
        <v>525</v>
      </c>
      <c r="G61" s="46"/>
      <c r="H61" s="47"/>
      <c r="I61" s="48">
        <f t="shared" si="0"/>
        <v>0</v>
      </c>
      <c r="J61" s="48">
        <f t="shared" si="4"/>
        <v>0</v>
      </c>
      <c r="K61" s="48">
        <f t="shared" si="5"/>
        <v>0</v>
      </c>
      <c r="L61" s="48">
        <f t="shared" si="6"/>
        <v>0</v>
      </c>
      <c r="M61" s="27"/>
    </row>
    <row r="62" spans="1:13" s="26" customFormat="1" ht="15.75" customHeight="1">
      <c r="A62" s="14"/>
      <c r="B62" s="43">
        <v>38</v>
      </c>
      <c r="C62" s="60" t="s">
        <v>74</v>
      </c>
      <c r="D62" s="60" t="s">
        <v>35</v>
      </c>
      <c r="E62" s="56"/>
      <c r="F62" s="57">
        <v>45</v>
      </c>
      <c r="G62" s="46"/>
      <c r="H62" s="47"/>
      <c r="I62" s="48">
        <f t="shared" si="0"/>
        <v>0</v>
      </c>
      <c r="J62" s="48">
        <f t="shared" si="4"/>
        <v>0</v>
      </c>
      <c r="K62" s="48">
        <f t="shared" si="5"/>
        <v>0</v>
      </c>
      <c r="L62" s="48">
        <f t="shared" si="6"/>
        <v>0</v>
      </c>
      <c r="M62" s="27"/>
    </row>
    <row r="63" spans="1:13" s="26" customFormat="1" ht="15.75" customHeight="1">
      <c r="A63" s="14"/>
      <c r="B63" s="43">
        <v>39</v>
      </c>
      <c r="C63" s="60" t="s">
        <v>75</v>
      </c>
      <c r="D63" s="60" t="s">
        <v>35</v>
      </c>
      <c r="E63" s="56"/>
      <c r="F63" s="57">
        <v>450</v>
      </c>
      <c r="G63" s="46"/>
      <c r="H63" s="47"/>
      <c r="I63" s="48">
        <f t="shared" ref="I63:I69" si="7">G63+(G63*H63)</f>
        <v>0</v>
      </c>
      <c r="J63" s="48">
        <f t="shared" ref="J63:J69" si="8">F63*G63</f>
        <v>0</v>
      </c>
      <c r="K63" s="48">
        <f t="shared" ref="K63:K69" si="9">J63*H63</f>
        <v>0</v>
      </c>
      <c r="L63" s="48">
        <f t="shared" ref="L63:L69" si="10">J63+K63</f>
        <v>0</v>
      </c>
      <c r="M63" s="27"/>
    </row>
    <row r="64" spans="1:13" s="26" customFormat="1" ht="15.75" customHeight="1">
      <c r="A64" s="14"/>
      <c r="B64" s="43">
        <v>40</v>
      </c>
      <c r="C64" s="60" t="s">
        <v>76</v>
      </c>
      <c r="D64" s="60" t="s">
        <v>35</v>
      </c>
      <c r="E64" s="56"/>
      <c r="F64" s="57">
        <v>1247</v>
      </c>
      <c r="G64" s="46"/>
      <c r="H64" s="47"/>
      <c r="I64" s="48">
        <f t="shared" si="7"/>
        <v>0</v>
      </c>
      <c r="J64" s="48">
        <f t="shared" si="8"/>
        <v>0</v>
      </c>
      <c r="K64" s="48">
        <f t="shared" si="9"/>
        <v>0</v>
      </c>
      <c r="L64" s="48">
        <f t="shared" si="10"/>
        <v>0</v>
      </c>
      <c r="M64" s="27"/>
    </row>
    <row r="65" spans="1:1027" s="26" customFormat="1" ht="15.75" customHeight="1">
      <c r="A65" s="14"/>
      <c r="B65" s="43">
        <v>41</v>
      </c>
      <c r="C65" s="60" t="s">
        <v>54</v>
      </c>
      <c r="D65" s="60" t="s">
        <v>35</v>
      </c>
      <c r="E65" s="56"/>
      <c r="F65" s="57">
        <v>1503</v>
      </c>
      <c r="G65" s="46"/>
      <c r="H65" s="47"/>
      <c r="I65" s="48">
        <f t="shared" si="7"/>
        <v>0</v>
      </c>
      <c r="J65" s="48">
        <f t="shared" si="8"/>
        <v>0</v>
      </c>
      <c r="K65" s="48">
        <f t="shared" si="9"/>
        <v>0</v>
      </c>
      <c r="L65" s="48">
        <f t="shared" si="10"/>
        <v>0</v>
      </c>
      <c r="M65" s="27"/>
    </row>
    <row r="66" spans="1:1027" s="26" customFormat="1" ht="15.75" customHeight="1">
      <c r="A66" s="14"/>
      <c r="B66" s="43">
        <v>42</v>
      </c>
      <c r="C66" s="60" t="s">
        <v>57</v>
      </c>
      <c r="D66" s="60" t="s">
        <v>30</v>
      </c>
      <c r="E66" s="56"/>
      <c r="F66" s="57">
        <v>230</v>
      </c>
      <c r="G66" s="46"/>
      <c r="H66" s="47"/>
      <c r="I66" s="48">
        <f t="shared" si="7"/>
        <v>0</v>
      </c>
      <c r="J66" s="48">
        <f t="shared" si="8"/>
        <v>0</v>
      </c>
      <c r="K66" s="48">
        <f t="shared" si="9"/>
        <v>0</v>
      </c>
      <c r="L66" s="48">
        <f t="shared" si="10"/>
        <v>0</v>
      </c>
      <c r="M66" s="27"/>
    </row>
    <row r="67" spans="1:1027" s="26" customFormat="1" ht="15.75" customHeight="1">
      <c r="A67" s="14"/>
      <c r="B67" s="43">
        <v>43</v>
      </c>
      <c r="C67" s="60" t="s">
        <v>55</v>
      </c>
      <c r="D67" s="60" t="s">
        <v>30</v>
      </c>
      <c r="E67" s="56"/>
      <c r="F67" s="57">
        <v>360</v>
      </c>
      <c r="G67" s="46"/>
      <c r="H67" s="47"/>
      <c r="I67" s="48">
        <f t="shared" si="7"/>
        <v>0</v>
      </c>
      <c r="J67" s="48">
        <f t="shared" si="8"/>
        <v>0</v>
      </c>
      <c r="K67" s="48">
        <f t="shared" si="9"/>
        <v>0</v>
      </c>
      <c r="L67" s="48">
        <f t="shared" si="10"/>
        <v>0</v>
      </c>
      <c r="M67" s="27"/>
    </row>
    <row r="68" spans="1:1027" s="26" customFormat="1" ht="15.75" customHeight="1">
      <c r="A68" s="14"/>
      <c r="B68" s="43">
        <v>44</v>
      </c>
      <c r="C68" s="60" t="s">
        <v>82</v>
      </c>
      <c r="D68" s="60" t="s">
        <v>35</v>
      </c>
      <c r="E68" s="56"/>
      <c r="F68" s="57">
        <v>150</v>
      </c>
      <c r="G68" s="46"/>
      <c r="H68" s="47"/>
      <c r="I68" s="48">
        <f t="shared" si="7"/>
        <v>0</v>
      </c>
      <c r="J68" s="48">
        <f t="shared" si="8"/>
        <v>0</v>
      </c>
      <c r="K68" s="48">
        <f t="shared" si="9"/>
        <v>0</v>
      </c>
      <c r="L68" s="48">
        <f t="shared" si="10"/>
        <v>0</v>
      </c>
      <c r="M68" s="27"/>
    </row>
    <row r="69" spans="1:1027" s="26" customFormat="1" ht="15.75" customHeight="1">
      <c r="A69" s="14"/>
      <c r="B69" s="43">
        <v>45</v>
      </c>
      <c r="C69" s="60" t="s">
        <v>77</v>
      </c>
      <c r="D69" s="60" t="s">
        <v>35</v>
      </c>
      <c r="E69" s="56"/>
      <c r="F69" s="57">
        <v>297</v>
      </c>
      <c r="G69" s="46"/>
      <c r="H69" s="47"/>
      <c r="I69" s="48">
        <f t="shared" si="7"/>
        <v>0</v>
      </c>
      <c r="J69" s="48">
        <f t="shared" si="8"/>
        <v>0</v>
      </c>
      <c r="K69" s="48">
        <f t="shared" si="9"/>
        <v>0</v>
      </c>
      <c r="L69" s="48">
        <f t="shared" si="10"/>
        <v>0</v>
      </c>
      <c r="M69" s="27"/>
    </row>
    <row r="70" spans="1:1027" s="26" customFormat="1" ht="15.75" customHeight="1">
      <c r="A70" s="14"/>
      <c r="B70" s="43">
        <v>45</v>
      </c>
      <c r="C70" s="60" t="s">
        <v>78</v>
      </c>
      <c r="D70" s="60" t="s">
        <v>35</v>
      </c>
      <c r="E70" s="56"/>
      <c r="F70" s="57">
        <v>428</v>
      </c>
      <c r="G70" s="46"/>
      <c r="H70" s="47"/>
      <c r="I70" s="48">
        <f t="shared" ref="I70" si="11">G70+(G70*H70)</f>
        <v>0</v>
      </c>
      <c r="J70" s="48">
        <f t="shared" ref="J70" si="12">F70*G70</f>
        <v>0</v>
      </c>
      <c r="K70" s="48">
        <f t="shared" ref="K70" si="13">J70*H70</f>
        <v>0</v>
      </c>
      <c r="L70" s="48">
        <f t="shared" ref="L70" si="14">J70+K70</f>
        <v>0</v>
      </c>
      <c r="M70" s="27"/>
    </row>
    <row r="71" spans="1:1027" s="26" customFormat="1" ht="15.75" customHeight="1">
      <c r="A71" s="14"/>
      <c r="B71" s="43">
        <v>46</v>
      </c>
      <c r="C71" s="60" t="s">
        <v>56</v>
      </c>
      <c r="D71" s="60" t="s">
        <v>30</v>
      </c>
      <c r="E71" s="56"/>
      <c r="F71" s="57">
        <v>9450</v>
      </c>
      <c r="G71" s="46"/>
      <c r="H71" s="47"/>
      <c r="I71" s="48">
        <f>G71+(G71*H71)</f>
        <v>0</v>
      </c>
      <c r="J71" s="48">
        <f>F71*G71</f>
        <v>0</v>
      </c>
      <c r="K71" s="48">
        <f>J71*H71</f>
        <v>0</v>
      </c>
      <c r="L71" s="48">
        <f>J71+K71</f>
        <v>0</v>
      </c>
      <c r="M71" s="27"/>
    </row>
    <row r="72" spans="1:1027" s="29" customFormat="1" ht="30.75" customHeight="1">
      <c r="A72" s="28"/>
      <c r="B72" s="71" t="s">
        <v>8</v>
      </c>
      <c r="C72" s="71"/>
      <c r="D72" s="71"/>
      <c r="E72" s="71"/>
      <c r="F72" s="71"/>
      <c r="G72" s="71"/>
      <c r="H72" s="71"/>
      <c r="I72" s="72"/>
      <c r="J72" s="37">
        <f>SUM(J25:J71)</f>
        <v>0</v>
      </c>
      <c r="K72" s="37">
        <f>SUM(K25:K71)</f>
        <v>0</v>
      </c>
      <c r="L72" s="37">
        <f>SUM(L25:L71)</f>
        <v>0</v>
      </c>
      <c r="M72" s="7"/>
    </row>
    <row r="73" spans="1:1027" ht="8.25" customHeight="1">
      <c r="A73" s="14"/>
      <c r="B73" s="7"/>
      <c r="C73" s="7"/>
      <c r="D73" s="33"/>
      <c r="E73" s="7"/>
      <c r="F73" s="33"/>
      <c r="G73" s="7"/>
      <c r="H73" s="7"/>
      <c r="I73" s="7"/>
      <c r="J73" s="7"/>
      <c r="K73" s="7"/>
      <c r="L73" s="7"/>
      <c r="M73" s="7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  <c r="HB73" s="15"/>
      <c r="HC73" s="15"/>
      <c r="HD73" s="15"/>
      <c r="HE73" s="15"/>
      <c r="HF73" s="15"/>
      <c r="HG73" s="15"/>
      <c r="HH73" s="15"/>
      <c r="HI73" s="15"/>
      <c r="HJ73" s="15"/>
      <c r="HK73" s="15"/>
      <c r="HL73" s="15"/>
      <c r="HM73" s="15"/>
      <c r="HN73" s="15"/>
      <c r="HO73" s="15"/>
      <c r="HP73" s="15"/>
      <c r="HQ73" s="15"/>
      <c r="HR73" s="15"/>
      <c r="HS73" s="15"/>
      <c r="HT73" s="15"/>
      <c r="HU73" s="15"/>
      <c r="HV73" s="15"/>
      <c r="HW73" s="15"/>
      <c r="HX73" s="15"/>
      <c r="HY73" s="15"/>
      <c r="HZ73" s="15"/>
      <c r="IA73" s="15"/>
      <c r="IB73" s="15"/>
      <c r="IC73" s="15"/>
      <c r="ID73" s="15"/>
      <c r="IE73" s="15"/>
      <c r="IF73" s="15"/>
      <c r="IG73" s="15"/>
      <c r="IH73" s="15"/>
      <c r="II73" s="15"/>
      <c r="IJ73" s="15"/>
      <c r="IK73" s="15"/>
      <c r="IL73" s="15"/>
      <c r="IM73" s="15"/>
      <c r="IN73" s="15"/>
      <c r="IO73" s="15"/>
      <c r="IP73" s="15"/>
      <c r="IQ73" s="15"/>
      <c r="IR73" s="15"/>
      <c r="IS73" s="15"/>
      <c r="IT73" s="15"/>
      <c r="IU73" s="15"/>
      <c r="IV73" s="15"/>
      <c r="IW73" s="15"/>
      <c r="IX73" s="15"/>
      <c r="IY73" s="15"/>
      <c r="IZ73" s="15"/>
      <c r="JA73" s="15"/>
      <c r="JB73" s="15"/>
      <c r="JC73" s="15"/>
      <c r="JD73" s="15"/>
      <c r="JE73" s="15"/>
      <c r="JF73" s="15"/>
      <c r="JG73" s="15"/>
      <c r="JH73" s="15"/>
      <c r="JI73" s="15"/>
      <c r="JJ73" s="15"/>
      <c r="JK73" s="15"/>
      <c r="JL73" s="15"/>
      <c r="JM73" s="15"/>
      <c r="JN73" s="15"/>
      <c r="JO73" s="15"/>
      <c r="JP73" s="15"/>
      <c r="JQ73" s="15"/>
      <c r="JR73" s="15"/>
      <c r="JS73" s="15"/>
      <c r="JT73" s="15"/>
      <c r="JU73" s="15"/>
      <c r="JV73" s="15"/>
      <c r="JW73" s="15"/>
      <c r="JX73" s="15"/>
      <c r="JY73" s="15"/>
      <c r="JZ73" s="15"/>
      <c r="KA73" s="15"/>
      <c r="KB73" s="15"/>
      <c r="KC73" s="15"/>
      <c r="KD73" s="15"/>
      <c r="KE73" s="15"/>
      <c r="KF73" s="15"/>
      <c r="KG73" s="15"/>
      <c r="KH73" s="15"/>
      <c r="KI73" s="15"/>
      <c r="KJ73" s="15"/>
      <c r="KK73" s="15"/>
      <c r="KL73" s="15"/>
      <c r="KM73" s="15"/>
      <c r="KN73" s="15"/>
      <c r="KO73" s="15"/>
      <c r="KP73" s="15"/>
      <c r="KQ73" s="15"/>
      <c r="KR73" s="15"/>
      <c r="KS73" s="15"/>
      <c r="KT73" s="15"/>
      <c r="KU73" s="15"/>
      <c r="KV73" s="15"/>
      <c r="KW73" s="15"/>
      <c r="KX73" s="15"/>
      <c r="KY73" s="15"/>
      <c r="KZ73" s="15"/>
      <c r="LA73" s="15"/>
      <c r="LB73" s="15"/>
      <c r="LC73" s="15"/>
      <c r="LD73" s="15"/>
      <c r="LE73" s="15"/>
      <c r="LF73" s="15"/>
      <c r="LG73" s="15"/>
      <c r="LH73" s="15"/>
      <c r="LI73" s="15"/>
      <c r="LJ73" s="15"/>
      <c r="LK73" s="15"/>
      <c r="LL73" s="15"/>
      <c r="LM73" s="15"/>
      <c r="LN73" s="15"/>
      <c r="LO73" s="15"/>
      <c r="LP73" s="15"/>
      <c r="LQ73" s="15"/>
      <c r="LR73" s="15"/>
      <c r="LS73" s="15"/>
      <c r="LT73" s="15"/>
      <c r="LU73" s="15"/>
      <c r="LV73" s="15"/>
      <c r="LW73" s="15"/>
      <c r="LX73" s="15"/>
      <c r="LY73" s="15"/>
      <c r="LZ73" s="15"/>
      <c r="MA73" s="15"/>
      <c r="MB73" s="15"/>
      <c r="MC73" s="15"/>
      <c r="MD73" s="15"/>
      <c r="ME73" s="15"/>
      <c r="MF73" s="15"/>
      <c r="MG73" s="15"/>
      <c r="MH73" s="15"/>
      <c r="MI73" s="15"/>
      <c r="MJ73" s="15"/>
      <c r="MK73" s="15"/>
      <c r="ML73" s="15"/>
      <c r="MM73" s="15"/>
      <c r="MN73" s="15"/>
      <c r="MO73" s="15"/>
      <c r="MP73" s="15"/>
      <c r="MQ73" s="15"/>
      <c r="MR73" s="15"/>
      <c r="MS73" s="15"/>
      <c r="MT73" s="15"/>
      <c r="MU73" s="15"/>
      <c r="MV73" s="15"/>
      <c r="MW73" s="15"/>
      <c r="MX73" s="15"/>
      <c r="MY73" s="15"/>
      <c r="MZ73" s="15"/>
      <c r="NA73" s="15"/>
      <c r="NB73" s="15"/>
      <c r="NC73" s="15"/>
      <c r="ND73" s="15"/>
      <c r="NE73" s="15"/>
      <c r="NF73" s="15"/>
      <c r="NG73" s="15"/>
      <c r="NH73" s="15"/>
      <c r="NI73" s="15"/>
      <c r="NJ73" s="15"/>
      <c r="NK73" s="15"/>
      <c r="NL73" s="15"/>
      <c r="NM73" s="15"/>
      <c r="NN73" s="15"/>
      <c r="NO73" s="15"/>
      <c r="NP73" s="15"/>
      <c r="NQ73" s="15"/>
      <c r="NR73" s="15"/>
      <c r="NS73" s="15"/>
      <c r="NT73" s="15"/>
      <c r="NU73" s="15"/>
      <c r="NV73" s="15"/>
      <c r="NW73" s="15"/>
      <c r="NX73" s="15"/>
      <c r="NY73" s="15"/>
      <c r="NZ73" s="15"/>
      <c r="OA73" s="15"/>
      <c r="OB73" s="15"/>
      <c r="OC73" s="15"/>
      <c r="OD73" s="15"/>
      <c r="OE73" s="15"/>
      <c r="OF73" s="15"/>
      <c r="OG73" s="15"/>
      <c r="OH73" s="15"/>
      <c r="OI73" s="15"/>
      <c r="OJ73" s="15"/>
      <c r="OK73" s="15"/>
      <c r="OL73" s="15"/>
      <c r="OM73" s="15"/>
      <c r="ON73" s="15"/>
      <c r="OO73" s="15"/>
      <c r="OP73" s="15"/>
      <c r="OQ73" s="15"/>
      <c r="OR73" s="15"/>
      <c r="OS73" s="15"/>
      <c r="OT73" s="15"/>
      <c r="OU73" s="15"/>
      <c r="OV73" s="15"/>
      <c r="OW73" s="15"/>
      <c r="OX73" s="15"/>
      <c r="OY73" s="15"/>
      <c r="OZ73" s="15"/>
      <c r="PA73" s="15"/>
      <c r="PB73" s="15"/>
      <c r="PC73" s="15"/>
      <c r="PD73" s="15"/>
      <c r="PE73" s="15"/>
      <c r="PF73" s="15"/>
      <c r="PG73" s="15"/>
      <c r="PH73" s="15"/>
      <c r="PI73" s="15"/>
      <c r="PJ73" s="15"/>
      <c r="PK73" s="15"/>
      <c r="PL73" s="15"/>
      <c r="PM73" s="15"/>
      <c r="PN73" s="15"/>
      <c r="PO73" s="15"/>
      <c r="PP73" s="15"/>
      <c r="PQ73" s="15"/>
      <c r="PR73" s="15"/>
      <c r="PS73" s="15"/>
      <c r="PT73" s="15"/>
      <c r="PU73" s="15"/>
      <c r="PV73" s="15"/>
      <c r="PW73" s="15"/>
      <c r="PX73" s="15"/>
      <c r="PY73" s="15"/>
      <c r="PZ73" s="15"/>
      <c r="QA73" s="15"/>
      <c r="QB73" s="15"/>
      <c r="QC73" s="15"/>
      <c r="QD73" s="15"/>
      <c r="QE73" s="15"/>
      <c r="QF73" s="15"/>
      <c r="QG73" s="15"/>
      <c r="QH73" s="15"/>
      <c r="QI73" s="15"/>
      <c r="QJ73" s="15"/>
      <c r="QK73" s="15"/>
      <c r="QL73" s="15"/>
      <c r="QM73" s="15"/>
      <c r="QN73" s="15"/>
      <c r="QO73" s="15"/>
      <c r="QP73" s="15"/>
      <c r="QQ73" s="15"/>
      <c r="QR73" s="15"/>
      <c r="QS73" s="15"/>
      <c r="QT73" s="15"/>
      <c r="QU73" s="15"/>
      <c r="QV73" s="15"/>
      <c r="QW73" s="15"/>
      <c r="QX73" s="15"/>
      <c r="QY73" s="15"/>
      <c r="QZ73" s="15"/>
      <c r="RA73" s="15"/>
      <c r="RB73" s="15"/>
      <c r="RC73" s="15"/>
      <c r="RD73" s="15"/>
      <c r="RE73" s="15"/>
      <c r="RF73" s="15"/>
      <c r="RG73" s="15"/>
      <c r="RH73" s="15"/>
      <c r="RI73" s="15"/>
      <c r="RJ73" s="15"/>
      <c r="RK73" s="15"/>
      <c r="RL73" s="15"/>
      <c r="RM73" s="15"/>
      <c r="RN73" s="15"/>
      <c r="RO73" s="15"/>
      <c r="RP73" s="15"/>
      <c r="RQ73" s="15"/>
      <c r="RR73" s="15"/>
      <c r="RS73" s="15"/>
      <c r="RT73" s="15"/>
      <c r="RU73" s="15"/>
      <c r="RV73" s="15"/>
      <c r="RW73" s="15"/>
      <c r="RX73" s="15"/>
      <c r="RY73" s="15"/>
      <c r="RZ73" s="15"/>
      <c r="SA73" s="15"/>
      <c r="SB73" s="15"/>
      <c r="SC73" s="15"/>
      <c r="SD73" s="15"/>
      <c r="SE73" s="15"/>
      <c r="SF73" s="15"/>
      <c r="SG73" s="15"/>
      <c r="SH73" s="15"/>
      <c r="SI73" s="15"/>
      <c r="SJ73" s="15"/>
      <c r="SK73" s="15"/>
      <c r="SL73" s="15"/>
      <c r="SM73" s="15"/>
      <c r="SN73" s="15"/>
      <c r="SO73" s="15"/>
      <c r="SP73" s="15"/>
      <c r="SQ73" s="15"/>
      <c r="SR73" s="15"/>
      <c r="SS73" s="15"/>
      <c r="ST73" s="15"/>
      <c r="SU73" s="15"/>
      <c r="SV73" s="15"/>
      <c r="SW73" s="15"/>
      <c r="SX73" s="15"/>
      <c r="SY73" s="15"/>
      <c r="SZ73" s="15"/>
      <c r="TA73" s="15"/>
      <c r="TB73" s="15"/>
      <c r="TC73" s="15"/>
      <c r="TD73" s="15"/>
      <c r="TE73" s="15"/>
      <c r="TF73" s="15"/>
      <c r="TG73" s="15"/>
      <c r="TH73" s="15"/>
      <c r="TI73" s="15"/>
      <c r="TJ73" s="15"/>
      <c r="TK73" s="15"/>
      <c r="TL73" s="15"/>
      <c r="TM73" s="15"/>
      <c r="TN73" s="15"/>
      <c r="TO73" s="15"/>
      <c r="TP73" s="15"/>
      <c r="TQ73" s="15"/>
      <c r="TR73" s="15"/>
      <c r="TS73" s="15"/>
      <c r="TT73" s="15"/>
      <c r="TU73" s="15"/>
      <c r="TV73" s="15"/>
      <c r="TW73" s="15"/>
      <c r="TX73" s="15"/>
      <c r="TY73" s="15"/>
      <c r="TZ73" s="15"/>
      <c r="UA73" s="15"/>
      <c r="UB73" s="15"/>
      <c r="UC73" s="15"/>
      <c r="UD73" s="15"/>
      <c r="UE73" s="15"/>
      <c r="UF73" s="15"/>
      <c r="UG73" s="15"/>
      <c r="UH73" s="15"/>
      <c r="UI73" s="15"/>
      <c r="UJ73" s="15"/>
      <c r="UK73" s="15"/>
      <c r="UL73" s="15"/>
      <c r="UM73" s="15"/>
      <c r="UN73" s="15"/>
      <c r="UO73" s="15"/>
      <c r="UP73" s="15"/>
      <c r="UQ73" s="15"/>
      <c r="UR73" s="15"/>
      <c r="US73" s="15"/>
      <c r="UT73" s="15"/>
      <c r="UU73" s="15"/>
      <c r="UV73" s="15"/>
      <c r="UW73" s="15"/>
      <c r="UX73" s="15"/>
      <c r="UY73" s="15"/>
      <c r="UZ73" s="15"/>
      <c r="VA73" s="15"/>
      <c r="VB73" s="15"/>
      <c r="VC73" s="15"/>
      <c r="VD73" s="15"/>
      <c r="VE73" s="15"/>
      <c r="VF73" s="15"/>
      <c r="VG73" s="15"/>
      <c r="VH73" s="15"/>
      <c r="VI73" s="15"/>
      <c r="VJ73" s="15"/>
      <c r="VK73" s="15"/>
      <c r="VL73" s="15"/>
      <c r="VM73" s="15"/>
      <c r="VN73" s="15"/>
      <c r="VO73" s="15"/>
      <c r="VP73" s="15"/>
      <c r="VQ73" s="15"/>
      <c r="VR73" s="15"/>
      <c r="VS73" s="15"/>
      <c r="VT73" s="15"/>
      <c r="VU73" s="15"/>
      <c r="VV73" s="15"/>
      <c r="VW73" s="15"/>
      <c r="VX73" s="15"/>
      <c r="VY73" s="15"/>
      <c r="VZ73" s="15"/>
      <c r="WA73" s="15"/>
      <c r="WB73" s="15"/>
      <c r="WC73" s="15"/>
      <c r="WD73" s="15"/>
      <c r="WE73" s="15"/>
      <c r="WF73" s="15"/>
      <c r="WG73" s="15"/>
      <c r="WH73" s="15"/>
      <c r="WI73" s="15"/>
      <c r="WJ73" s="15"/>
      <c r="WK73" s="15"/>
      <c r="WL73" s="15"/>
      <c r="WM73" s="15"/>
      <c r="WN73" s="15"/>
      <c r="WO73" s="15"/>
      <c r="WP73" s="15"/>
      <c r="WQ73" s="15"/>
      <c r="WR73" s="15"/>
      <c r="WS73" s="15"/>
      <c r="WT73" s="15"/>
      <c r="WU73" s="15"/>
      <c r="WV73" s="15"/>
      <c r="WW73" s="15"/>
      <c r="WX73" s="15"/>
      <c r="WY73" s="15"/>
      <c r="WZ73" s="15"/>
      <c r="XA73" s="15"/>
      <c r="XB73" s="15"/>
      <c r="XC73" s="15"/>
      <c r="XD73" s="15"/>
      <c r="XE73" s="15"/>
      <c r="XF73" s="15"/>
      <c r="XG73" s="15"/>
      <c r="XH73" s="15"/>
      <c r="XI73" s="15"/>
      <c r="XJ73" s="15"/>
      <c r="XK73" s="15"/>
      <c r="XL73" s="15"/>
      <c r="XM73" s="15"/>
      <c r="XN73" s="15"/>
      <c r="XO73" s="15"/>
      <c r="XP73" s="15"/>
      <c r="XQ73" s="15"/>
      <c r="XR73" s="15"/>
      <c r="XS73" s="15"/>
      <c r="XT73" s="15"/>
      <c r="XU73" s="15"/>
      <c r="XV73" s="15"/>
      <c r="XW73" s="15"/>
      <c r="XX73" s="15"/>
      <c r="XY73" s="15"/>
      <c r="XZ73" s="15"/>
      <c r="YA73" s="15"/>
      <c r="YB73" s="15"/>
      <c r="YC73" s="15"/>
      <c r="YD73" s="15"/>
      <c r="YE73" s="15"/>
      <c r="YF73" s="15"/>
      <c r="YG73" s="15"/>
      <c r="YH73" s="15"/>
      <c r="YI73" s="15"/>
      <c r="YJ73" s="15"/>
      <c r="YK73" s="15"/>
      <c r="YL73" s="15"/>
      <c r="YM73" s="15"/>
      <c r="YN73" s="15"/>
      <c r="YO73" s="15"/>
      <c r="YP73" s="15"/>
      <c r="YQ73" s="15"/>
      <c r="YR73" s="15"/>
      <c r="YS73" s="15"/>
      <c r="YT73" s="15"/>
      <c r="YU73" s="15"/>
      <c r="YV73" s="15"/>
      <c r="YW73" s="15"/>
      <c r="YX73" s="15"/>
      <c r="YY73" s="15"/>
      <c r="YZ73" s="15"/>
      <c r="ZA73" s="15"/>
      <c r="ZB73" s="15"/>
      <c r="ZC73" s="15"/>
      <c r="ZD73" s="15"/>
      <c r="ZE73" s="15"/>
      <c r="ZF73" s="15"/>
      <c r="ZG73" s="15"/>
      <c r="ZH73" s="15"/>
      <c r="ZI73" s="15"/>
      <c r="ZJ73" s="15"/>
      <c r="ZK73" s="15"/>
      <c r="ZL73" s="15"/>
      <c r="ZM73" s="15"/>
      <c r="ZN73" s="15"/>
      <c r="ZO73" s="15"/>
      <c r="ZP73" s="15"/>
      <c r="ZQ73" s="15"/>
      <c r="ZR73" s="15"/>
      <c r="ZS73" s="15"/>
      <c r="ZT73" s="15"/>
      <c r="ZU73" s="15"/>
      <c r="ZV73" s="15"/>
      <c r="ZW73" s="15"/>
      <c r="ZX73" s="15"/>
      <c r="ZY73" s="15"/>
      <c r="ZZ73" s="15"/>
      <c r="AAA73" s="15"/>
      <c r="AAB73" s="15"/>
      <c r="AAC73" s="15"/>
      <c r="AAD73" s="15"/>
      <c r="AAE73" s="15"/>
      <c r="AAF73" s="15"/>
      <c r="AAG73" s="15"/>
      <c r="AAH73" s="15"/>
      <c r="AAI73" s="15"/>
      <c r="AAJ73" s="15"/>
      <c r="AAK73" s="15"/>
      <c r="AAL73" s="15"/>
      <c r="AAM73" s="15"/>
      <c r="AAN73" s="15"/>
      <c r="AAO73" s="15"/>
      <c r="AAP73" s="15"/>
      <c r="AAQ73" s="15"/>
      <c r="AAR73" s="15"/>
      <c r="AAS73" s="15"/>
      <c r="AAT73" s="15"/>
      <c r="AAU73" s="15"/>
      <c r="AAV73" s="15"/>
      <c r="AAW73" s="15"/>
      <c r="AAX73" s="15"/>
      <c r="AAY73" s="15"/>
      <c r="AAZ73" s="15"/>
      <c r="ABA73" s="15"/>
      <c r="ABB73" s="15"/>
      <c r="ABC73" s="15"/>
      <c r="ABD73" s="15"/>
      <c r="ABE73" s="15"/>
      <c r="ABF73" s="15"/>
      <c r="ABG73" s="15"/>
      <c r="ABH73" s="15"/>
      <c r="ABI73" s="15"/>
      <c r="ABJ73" s="15"/>
      <c r="ABK73" s="15"/>
      <c r="ABL73" s="15"/>
      <c r="ABM73" s="15"/>
      <c r="ABN73" s="15"/>
      <c r="ABO73" s="15"/>
      <c r="ABP73" s="15"/>
      <c r="ABQ73" s="15"/>
      <c r="ABR73" s="15"/>
      <c r="ABS73" s="15"/>
      <c r="ABT73" s="15"/>
      <c r="ABU73" s="15"/>
      <c r="ABV73" s="15"/>
      <c r="ABW73" s="15"/>
      <c r="ABX73" s="15"/>
      <c r="ABY73" s="15"/>
      <c r="ABZ73" s="15"/>
      <c r="ACA73" s="15"/>
      <c r="ACB73" s="15"/>
      <c r="ACC73" s="15"/>
      <c r="ACD73" s="15"/>
      <c r="ACE73" s="15"/>
      <c r="ACF73" s="15"/>
      <c r="ACG73" s="15"/>
      <c r="ACH73" s="15"/>
      <c r="ACI73" s="15"/>
      <c r="ACJ73" s="15"/>
      <c r="ACK73" s="15"/>
      <c r="ACL73" s="15"/>
      <c r="ACM73" s="15"/>
      <c r="ACN73" s="15"/>
      <c r="ACO73" s="15"/>
      <c r="ACP73" s="15"/>
      <c r="ACQ73" s="15"/>
      <c r="ACR73" s="15"/>
      <c r="ACS73" s="15"/>
      <c r="ACT73" s="15"/>
      <c r="ACU73" s="15"/>
      <c r="ACV73" s="15"/>
      <c r="ACW73" s="15"/>
      <c r="ACX73" s="15"/>
      <c r="ACY73" s="15"/>
      <c r="ACZ73" s="15"/>
      <c r="ADA73" s="15"/>
      <c r="ADB73" s="15"/>
      <c r="ADC73" s="15"/>
      <c r="ADD73" s="15"/>
      <c r="ADE73" s="15"/>
      <c r="ADF73" s="15"/>
      <c r="ADG73" s="15"/>
      <c r="ADH73" s="15"/>
      <c r="ADI73" s="15"/>
      <c r="ADJ73" s="15"/>
      <c r="ADK73" s="15"/>
      <c r="ADL73" s="15"/>
      <c r="ADM73" s="15"/>
      <c r="ADN73" s="15"/>
      <c r="ADO73" s="15"/>
      <c r="ADP73" s="15"/>
      <c r="ADQ73" s="15"/>
      <c r="ADR73" s="15"/>
      <c r="ADS73" s="15"/>
      <c r="ADT73" s="15"/>
      <c r="ADU73" s="15"/>
      <c r="ADV73" s="15"/>
      <c r="ADW73" s="15"/>
      <c r="ADX73" s="15"/>
      <c r="ADY73" s="15"/>
      <c r="ADZ73" s="15"/>
      <c r="AEA73" s="15"/>
      <c r="AEB73" s="15"/>
      <c r="AEC73" s="15"/>
      <c r="AED73" s="15"/>
      <c r="AEE73" s="15"/>
      <c r="AEF73" s="15"/>
      <c r="AEG73" s="15"/>
      <c r="AEH73" s="15"/>
      <c r="AEI73" s="15"/>
      <c r="AEJ73" s="15"/>
      <c r="AEK73" s="15"/>
      <c r="AEL73" s="15"/>
      <c r="AEM73" s="15"/>
      <c r="AEN73" s="15"/>
      <c r="AEO73" s="15"/>
      <c r="AEP73" s="15"/>
      <c r="AEQ73" s="15"/>
      <c r="AER73" s="15"/>
      <c r="AES73" s="15"/>
      <c r="AET73" s="15"/>
      <c r="AEU73" s="15"/>
      <c r="AEV73" s="15"/>
      <c r="AEW73" s="15"/>
      <c r="AEX73" s="15"/>
      <c r="AEY73" s="15"/>
      <c r="AEZ73" s="15"/>
      <c r="AFA73" s="15"/>
      <c r="AFB73" s="15"/>
      <c r="AFC73" s="15"/>
      <c r="AFD73" s="15"/>
      <c r="AFE73" s="15"/>
      <c r="AFF73" s="15"/>
      <c r="AFG73" s="15"/>
      <c r="AFH73" s="15"/>
      <c r="AFI73" s="15"/>
      <c r="AFJ73" s="15"/>
      <c r="AFK73" s="15"/>
      <c r="AFL73" s="15"/>
      <c r="AFM73" s="15"/>
      <c r="AFN73" s="15"/>
      <c r="AFO73" s="15"/>
      <c r="AFP73" s="15"/>
      <c r="AFQ73" s="15"/>
      <c r="AFR73" s="15"/>
      <c r="AFS73" s="15"/>
      <c r="AFT73" s="15"/>
      <c r="AFU73" s="15"/>
      <c r="AFV73" s="15"/>
      <c r="AFW73" s="15"/>
      <c r="AFX73" s="15"/>
      <c r="AFY73" s="15"/>
      <c r="AFZ73" s="15"/>
      <c r="AGA73" s="15"/>
      <c r="AGB73" s="15"/>
      <c r="AGC73" s="15"/>
      <c r="AGD73" s="15"/>
      <c r="AGE73" s="15"/>
      <c r="AGF73" s="15"/>
      <c r="AGG73" s="15"/>
      <c r="AGH73" s="15"/>
      <c r="AGI73" s="15"/>
      <c r="AGJ73" s="15"/>
      <c r="AGK73" s="15"/>
      <c r="AGL73" s="15"/>
      <c r="AGM73" s="15"/>
      <c r="AGN73" s="15"/>
      <c r="AGO73" s="15"/>
      <c r="AGP73" s="15"/>
      <c r="AGQ73" s="15"/>
      <c r="AGR73" s="15"/>
      <c r="AGS73" s="15"/>
      <c r="AGT73" s="15"/>
      <c r="AGU73" s="15"/>
      <c r="AGV73" s="15"/>
      <c r="AGW73" s="15"/>
      <c r="AGX73" s="15"/>
      <c r="AGY73" s="15"/>
      <c r="AGZ73" s="15"/>
      <c r="AHA73" s="15"/>
      <c r="AHB73" s="15"/>
      <c r="AHC73" s="15"/>
      <c r="AHD73" s="15"/>
      <c r="AHE73" s="15"/>
      <c r="AHF73" s="15"/>
      <c r="AHG73" s="15"/>
      <c r="AHH73" s="15"/>
      <c r="AHI73" s="15"/>
      <c r="AHJ73" s="15"/>
      <c r="AHK73" s="15"/>
      <c r="AHL73" s="15"/>
      <c r="AHM73" s="15"/>
      <c r="AHN73" s="15"/>
      <c r="AHO73" s="15"/>
      <c r="AHP73" s="15"/>
      <c r="AHQ73" s="15"/>
      <c r="AHR73" s="15"/>
      <c r="AHS73" s="15"/>
      <c r="AHT73" s="15"/>
      <c r="AHU73" s="15"/>
      <c r="AHV73" s="15"/>
      <c r="AHW73" s="15"/>
      <c r="AHX73" s="15"/>
      <c r="AHY73" s="15"/>
      <c r="AHZ73" s="15"/>
      <c r="AIA73" s="15"/>
      <c r="AIB73" s="15"/>
      <c r="AIC73" s="15"/>
      <c r="AID73" s="15"/>
      <c r="AIE73" s="15"/>
      <c r="AIF73" s="15"/>
      <c r="AIG73" s="15"/>
      <c r="AIH73" s="15"/>
      <c r="AII73" s="15"/>
      <c r="AIJ73" s="15"/>
      <c r="AIK73" s="15"/>
      <c r="AIL73" s="15"/>
      <c r="AIM73" s="15"/>
      <c r="AIN73" s="15"/>
      <c r="AIO73" s="15"/>
      <c r="AIP73" s="15"/>
      <c r="AIQ73" s="15"/>
      <c r="AIR73" s="15"/>
      <c r="AIS73" s="15"/>
      <c r="AIT73" s="15"/>
      <c r="AIU73" s="15"/>
      <c r="AIV73" s="15"/>
      <c r="AIW73" s="15"/>
      <c r="AIX73" s="15"/>
      <c r="AIY73" s="15"/>
      <c r="AIZ73" s="15"/>
      <c r="AJA73" s="15"/>
      <c r="AJB73" s="15"/>
      <c r="AJC73" s="15"/>
      <c r="AJD73" s="15"/>
      <c r="AJE73" s="15"/>
      <c r="AJF73" s="15"/>
      <c r="AJG73" s="15"/>
      <c r="AJH73" s="15"/>
      <c r="AJI73" s="15"/>
      <c r="AJJ73" s="15"/>
      <c r="AJK73" s="15"/>
      <c r="AJL73" s="15"/>
      <c r="AJM73" s="15"/>
      <c r="AJN73" s="15"/>
      <c r="AJO73" s="15"/>
      <c r="AJP73" s="15"/>
      <c r="AJQ73" s="15"/>
      <c r="AJR73" s="15"/>
      <c r="AJS73" s="15"/>
      <c r="AJT73" s="15"/>
      <c r="AJU73" s="15"/>
      <c r="AJV73" s="15"/>
      <c r="AJW73" s="15"/>
      <c r="AJX73" s="15"/>
      <c r="AJY73" s="15"/>
      <c r="AJZ73" s="15"/>
      <c r="AKA73" s="15"/>
      <c r="AKB73" s="15"/>
      <c r="AKC73" s="15"/>
      <c r="AKD73" s="15"/>
      <c r="AKE73" s="15"/>
      <c r="AKF73" s="15"/>
      <c r="AKG73" s="15"/>
      <c r="AKH73" s="15"/>
      <c r="AKI73" s="15"/>
      <c r="AKJ73" s="15"/>
      <c r="AKK73" s="15"/>
      <c r="AKL73" s="15"/>
      <c r="AKM73" s="15"/>
      <c r="AKN73" s="15"/>
      <c r="AKO73" s="15"/>
      <c r="AKP73" s="15"/>
      <c r="AKQ73" s="15"/>
      <c r="AKR73" s="15"/>
      <c r="AKS73" s="15"/>
      <c r="AKT73" s="15"/>
      <c r="AKU73" s="15"/>
      <c r="AKV73" s="15"/>
      <c r="AKW73" s="15"/>
      <c r="AKX73" s="15"/>
      <c r="AKY73" s="15"/>
      <c r="AKZ73" s="15"/>
      <c r="ALA73" s="15"/>
      <c r="ALB73" s="15"/>
      <c r="ALC73" s="15"/>
      <c r="ALD73" s="15"/>
      <c r="ALE73" s="15"/>
      <c r="ALF73" s="15"/>
      <c r="ALG73" s="15"/>
      <c r="ALH73" s="15"/>
      <c r="ALI73" s="15"/>
      <c r="ALJ73" s="15"/>
      <c r="ALK73" s="15"/>
      <c r="ALL73" s="15"/>
      <c r="ALM73" s="15"/>
      <c r="ALN73" s="15"/>
      <c r="ALO73" s="15"/>
      <c r="ALP73" s="15"/>
      <c r="ALQ73" s="15"/>
      <c r="ALR73" s="15"/>
      <c r="ALS73" s="15"/>
      <c r="ALT73" s="15"/>
      <c r="ALU73" s="15"/>
      <c r="ALV73" s="15"/>
      <c r="ALW73" s="15"/>
      <c r="ALX73" s="15"/>
      <c r="ALY73" s="15"/>
      <c r="ALZ73" s="15"/>
      <c r="AMA73" s="15"/>
      <c r="AMB73" s="15"/>
      <c r="AMC73" s="15"/>
      <c r="AMD73" s="15"/>
      <c r="AME73" s="15"/>
      <c r="AMF73" s="15"/>
      <c r="AMG73" s="15"/>
      <c r="AMH73" s="15"/>
      <c r="AMI73" s="15"/>
      <c r="AMJ73" s="15"/>
      <c r="AMK73" s="15"/>
      <c r="AML73" s="15"/>
      <c r="AMM73" s="16"/>
    </row>
    <row r="74" spans="1:1027" ht="19.5" hidden="1" customHeight="1">
      <c r="A74" s="14"/>
      <c r="B74" s="7"/>
      <c r="C74" s="7"/>
      <c r="D74" s="33"/>
      <c r="E74" s="7"/>
      <c r="F74" s="33"/>
      <c r="G74" s="7"/>
      <c r="H74" s="7"/>
      <c r="I74" s="7"/>
      <c r="J74" s="7"/>
      <c r="K74" s="7"/>
      <c r="L74" s="7"/>
      <c r="M74" s="7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  <c r="HB74" s="15"/>
      <c r="HC74" s="15"/>
      <c r="HD74" s="15"/>
      <c r="HE74" s="15"/>
      <c r="HF74" s="15"/>
      <c r="HG74" s="15"/>
      <c r="HH74" s="15"/>
      <c r="HI74" s="15"/>
      <c r="HJ74" s="15"/>
      <c r="HK74" s="15"/>
      <c r="HL74" s="15"/>
      <c r="HM74" s="15"/>
      <c r="HN74" s="15"/>
      <c r="HO74" s="15"/>
      <c r="HP74" s="15"/>
      <c r="HQ74" s="15"/>
      <c r="HR74" s="15"/>
      <c r="HS74" s="15"/>
      <c r="HT74" s="15"/>
      <c r="HU74" s="15"/>
      <c r="HV74" s="15"/>
      <c r="HW74" s="15"/>
      <c r="HX74" s="15"/>
      <c r="HY74" s="15"/>
      <c r="HZ74" s="15"/>
      <c r="IA74" s="15"/>
      <c r="IB74" s="15"/>
      <c r="IC74" s="15"/>
      <c r="ID74" s="15"/>
      <c r="IE74" s="15"/>
      <c r="IF74" s="15"/>
      <c r="IG74" s="15"/>
      <c r="IH74" s="15"/>
      <c r="II74" s="15"/>
      <c r="IJ74" s="15"/>
      <c r="IK74" s="15"/>
      <c r="IL74" s="15"/>
      <c r="IM74" s="15"/>
      <c r="IN74" s="15"/>
      <c r="IO74" s="15"/>
      <c r="IP74" s="15"/>
      <c r="IQ74" s="15"/>
      <c r="IR74" s="15"/>
      <c r="IS74" s="15"/>
      <c r="IT74" s="15"/>
      <c r="IU74" s="15"/>
      <c r="IV74" s="15"/>
      <c r="IW74" s="15"/>
      <c r="IX74" s="15"/>
      <c r="IY74" s="15"/>
      <c r="IZ74" s="15"/>
      <c r="JA74" s="15"/>
      <c r="JB74" s="15"/>
      <c r="JC74" s="15"/>
      <c r="JD74" s="15"/>
      <c r="JE74" s="15"/>
      <c r="JF74" s="15"/>
      <c r="JG74" s="15"/>
      <c r="JH74" s="15"/>
      <c r="JI74" s="15"/>
      <c r="JJ74" s="15"/>
      <c r="JK74" s="15"/>
      <c r="JL74" s="15"/>
      <c r="JM74" s="15"/>
      <c r="JN74" s="15"/>
      <c r="JO74" s="15"/>
      <c r="JP74" s="15"/>
      <c r="JQ74" s="15"/>
      <c r="JR74" s="15"/>
      <c r="JS74" s="15"/>
      <c r="JT74" s="15"/>
      <c r="JU74" s="15"/>
      <c r="JV74" s="15"/>
      <c r="JW74" s="15"/>
      <c r="JX74" s="15"/>
      <c r="JY74" s="15"/>
      <c r="JZ74" s="15"/>
      <c r="KA74" s="15"/>
      <c r="KB74" s="15"/>
      <c r="KC74" s="15"/>
      <c r="KD74" s="15"/>
      <c r="KE74" s="15"/>
      <c r="KF74" s="15"/>
      <c r="KG74" s="15"/>
      <c r="KH74" s="15"/>
      <c r="KI74" s="15"/>
      <c r="KJ74" s="15"/>
      <c r="KK74" s="15"/>
      <c r="KL74" s="15"/>
      <c r="KM74" s="15"/>
      <c r="KN74" s="15"/>
      <c r="KO74" s="15"/>
      <c r="KP74" s="15"/>
      <c r="KQ74" s="15"/>
      <c r="KR74" s="15"/>
      <c r="KS74" s="15"/>
      <c r="KT74" s="15"/>
      <c r="KU74" s="15"/>
      <c r="KV74" s="15"/>
      <c r="KW74" s="15"/>
      <c r="KX74" s="15"/>
      <c r="KY74" s="15"/>
      <c r="KZ74" s="15"/>
      <c r="LA74" s="15"/>
      <c r="LB74" s="15"/>
      <c r="LC74" s="15"/>
      <c r="LD74" s="15"/>
      <c r="LE74" s="15"/>
      <c r="LF74" s="15"/>
      <c r="LG74" s="15"/>
      <c r="LH74" s="15"/>
      <c r="LI74" s="15"/>
      <c r="LJ74" s="15"/>
      <c r="LK74" s="15"/>
      <c r="LL74" s="15"/>
      <c r="LM74" s="15"/>
      <c r="LN74" s="15"/>
      <c r="LO74" s="15"/>
      <c r="LP74" s="15"/>
      <c r="LQ74" s="15"/>
      <c r="LR74" s="15"/>
      <c r="LS74" s="15"/>
      <c r="LT74" s="15"/>
      <c r="LU74" s="15"/>
      <c r="LV74" s="15"/>
      <c r="LW74" s="15"/>
      <c r="LX74" s="15"/>
      <c r="LY74" s="15"/>
      <c r="LZ74" s="15"/>
      <c r="MA74" s="15"/>
      <c r="MB74" s="15"/>
      <c r="MC74" s="15"/>
      <c r="MD74" s="15"/>
      <c r="ME74" s="15"/>
      <c r="MF74" s="15"/>
      <c r="MG74" s="15"/>
      <c r="MH74" s="15"/>
      <c r="MI74" s="15"/>
      <c r="MJ74" s="15"/>
      <c r="MK74" s="15"/>
      <c r="ML74" s="15"/>
      <c r="MM74" s="15"/>
      <c r="MN74" s="15"/>
      <c r="MO74" s="15"/>
      <c r="MP74" s="15"/>
      <c r="MQ74" s="15"/>
      <c r="MR74" s="15"/>
      <c r="MS74" s="15"/>
      <c r="MT74" s="15"/>
      <c r="MU74" s="15"/>
      <c r="MV74" s="15"/>
      <c r="MW74" s="15"/>
      <c r="MX74" s="15"/>
      <c r="MY74" s="15"/>
      <c r="MZ74" s="15"/>
      <c r="NA74" s="15"/>
      <c r="NB74" s="15"/>
      <c r="NC74" s="15"/>
      <c r="ND74" s="15"/>
      <c r="NE74" s="15"/>
      <c r="NF74" s="15"/>
      <c r="NG74" s="15"/>
      <c r="NH74" s="15"/>
      <c r="NI74" s="15"/>
      <c r="NJ74" s="15"/>
      <c r="NK74" s="15"/>
      <c r="NL74" s="15"/>
      <c r="NM74" s="15"/>
      <c r="NN74" s="15"/>
      <c r="NO74" s="15"/>
      <c r="NP74" s="15"/>
      <c r="NQ74" s="15"/>
      <c r="NR74" s="15"/>
      <c r="NS74" s="15"/>
      <c r="NT74" s="15"/>
      <c r="NU74" s="15"/>
      <c r="NV74" s="15"/>
      <c r="NW74" s="15"/>
      <c r="NX74" s="15"/>
      <c r="NY74" s="15"/>
      <c r="NZ74" s="15"/>
      <c r="OA74" s="15"/>
      <c r="OB74" s="15"/>
      <c r="OC74" s="15"/>
      <c r="OD74" s="15"/>
      <c r="OE74" s="15"/>
      <c r="OF74" s="15"/>
      <c r="OG74" s="15"/>
      <c r="OH74" s="15"/>
      <c r="OI74" s="15"/>
      <c r="OJ74" s="15"/>
      <c r="OK74" s="15"/>
      <c r="OL74" s="15"/>
      <c r="OM74" s="15"/>
      <c r="ON74" s="15"/>
      <c r="OO74" s="15"/>
      <c r="OP74" s="15"/>
      <c r="OQ74" s="15"/>
      <c r="OR74" s="15"/>
      <c r="OS74" s="15"/>
      <c r="OT74" s="15"/>
      <c r="OU74" s="15"/>
      <c r="OV74" s="15"/>
      <c r="OW74" s="15"/>
      <c r="OX74" s="15"/>
      <c r="OY74" s="15"/>
      <c r="OZ74" s="15"/>
      <c r="PA74" s="15"/>
      <c r="PB74" s="15"/>
      <c r="PC74" s="15"/>
      <c r="PD74" s="15"/>
      <c r="PE74" s="15"/>
      <c r="PF74" s="15"/>
      <c r="PG74" s="15"/>
      <c r="PH74" s="15"/>
      <c r="PI74" s="15"/>
      <c r="PJ74" s="15"/>
      <c r="PK74" s="15"/>
      <c r="PL74" s="15"/>
      <c r="PM74" s="15"/>
      <c r="PN74" s="15"/>
      <c r="PO74" s="15"/>
      <c r="PP74" s="15"/>
      <c r="PQ74" s="15"/>
      <c r="PR74" s="15"/>
      <c r="PS74" s="15"/>
      <c r="PT74" s="15"/>
      <c r="PU74" s="15"/>
      <c r="PV74" s="15"/>
      <c r="PW74" s="15"/>
      <c r="PX74" s="15"/>
      <c r="PY74" s="15"/>
      <c r="PZ74" s="15"/>
      <c r="QA74" s="15"/>
      <c r="QB74" s="15"/>
      <c r="QC74" s="15"/>
      <c r="QD74" s="15"/>
      <c r="QE74" s="15"/>
      <c r="QF74" s="15"/>
      <c r="QG74" s="15"/>
      <c r="QH74" s="15"/>
      <c r="QI74" s="15"/>
      <c r="QJ74" s="15"/>
      <c r="QK74" s="15"/>
      <c r="QL74" s="15"/>
      <c r="QM74" s="15"/>
      <c r="QN74" s="15"/>
      <c r="QO74" s="15"/>
      <c r="QP74" s="15"/>
      <c r="QQ74" s="15"/>
      <c r="QR74" s="15"/>
      <c r="QS74" s="15"/>
      <c r="QT74" s="15"/>
      <c r="QU74" s="15"/>
      <c r="QV74" s="15"/>
      <c r="QW74" s="15"/>
      <c r="QX74" s="15"/>
      <c r="QY74" s="15"/>
      <c r="QZ74" s="15"/>
      <c r="RA74" s="15"/>
      <c r="RB74" s="15"/>
      <c r="RC74" s="15"/>
      <c r="RD74" s="15"/>
      <c r="RE74" s="15"/>
      <c r="RF74" s="15"/>
      <c r="RG74" s="15"/>
      <c r="RH74" s="15"/>
      <c r="RI74" s="15"/>
      <c r="RJ74" s="15"/>
      <c r="RK74" s="15"/>
      <c r="RL74" s="15"/>
      <c r="RM74" s="15"/>
      <c r="RN74" s="15"/>
      <c r="RO74" s="15"/>
      <c r="RP74" s="15"/>
      <c r="RQ74" s="15"/>
      <c r="RR74" s="15"/>
      <c r="RS74" s="15"/>
      <c r="RT74" s="15"/>
      <c r="RU74" s="15"/>
      <c r="RV74" s="15"/>
      <c r="RW74" s="15"/>
      <c r="RX74" s="15"/>
      <c r="RY74" s="15"/>
      <c r="RZ74" s="15"/>
      <c r="SA74" s="15"/>
      <c r="SB74" s="15"/>
      <c r="SC74" s="15"/>
      <c r="SD74" s="15"/>
      <c r="SE74" s="15"/>
      <c r="SF74" s="15"/>
      <c r="SG74" s="15"/>
      <c r="SH74" s="15"/>
      <c r="SI74" s="15"/>
      <c r="SJ74" s="15"/>
      <c r="SK74" s="15"/>
      <c r="SL74" s="15"/>
      <c r="SM74" s="15"/>
      <c r="SN74" s="15"/>
      <c r="SO74" s="15"/>
      <c r="SP74" s="15"/>
      <c r="SQ74" s="15"/>
      <c r="SR74" s="15"/>
      <c r="SS74" s="15"/>
      <c r="ST74" s="15"/>
      <c r="SU74" s="15"/>
      <c r="SV74" s="15"/>
      <c r="SW74" s="15"/>
      <c r="SX74" s="15"/>
      <c r="SY74" s="15"/>
      <c r="SZ74" s="15"/>
      <c r="TA74" s="15"/>
      <c r="TB74" s="15"/>
      <c r="TC74" s="15"/>
      <c r="TD74" s="15"/>
      <c r="TE74" s="15"/>
      <c r="TF74" s="15"/>
      <c r="TG74" s="15"/>
      <c r="TH74" s="15"/>
      <c r="TI74" s="15"/>
      <c r="TJ74" s="15"/>
      <c r="TK74" s="15"/>
      <c r="TL74" s="15"/>
      <c r="TM74" s="15"/>
      <c r="TN74" s="15"/>
      <c r="TO74" s="15"/>
      <c r="TP74" s="15"/>
      <c r="TQ74" s="15"/>
      <c r="TR74" s="15"/>
      <c r="TS74" s="15"/>
      <c r="TT74" s="15"/>
      <c r="TU74" s="15"/>
      <c r="TV74" s="15"/>
      <c r="TW74" s="15"/>
      <c r="TX74" s="15"/>
      <c r="TY74" s="15"/>
      <c r="TZ74" s="15"/>
      <c r="UA74" s="15"/>
      <c r="UB74" s="15"/>
      <c r="UC74" s="15"/>
      <c r="UD74" s="15"/>
      <c r="UE74" s="15"/>
      <c r="UF74" s="15"/>
      <c r="UG74" s="15"/>
      <c r="UH74" s="15"/>
      <c r="UI74" s="15"/>
      <c r="UJ74" s="15"/>
      <c r="UK74" s="15"/>
      <c r="UL74" s="15"/>
      <c r="UM74" s="15"/>
      <c r="UN74" s="15"/>
      <c r="UO74" s="15"/>
      <c r="UP74" s="15"/>
      <c r="UQ74" s="15"/>
      <c r="UR74" s="15"/>
      <c r="US74" s="15"/>
      <c r="UT74" s="15"/>
      <c r="UU74" s="15"/>
      <c r="UV74" s="15"/>
      <c r="UW74" s="15"/>
      <c r="UX74" s="15"/>
      <c r="UY74" s="15"/>
      <c r="UZ74" s="15"/>
      <c r="VA74" s="15"/>
      <c r="VB74" s="15"/>
      <c r="VC74" s="15"/>
      <c r="VD74" s="15"/>
      <c r="VE74" s="15"/>
      <c r="VF74" s="15"/>
      <c r="VG74" s="15"/>
      <c r="VH74" s="15"/>
      <c r="VI74" s="15"/>
      <c r="VJ74" s="15"/>
      <c r="VK74" s="15"/>
      <c r="VL74" s="15"/>
      <c r="VM74" s="15"/>
      <c r="VN74" s="15"/>
      <c r="VO74" s="15"/>
      <c r="VP74" s="15"/>
      <c r="VQ74" s="15"/>
      <c r="VR74" s="15"/>
      <c r="VS74" s="15"/>
      <c r="VT74" s="15"/>
      <c r="VU74" s="15"/>
      <c r="VV74" s="15"/>
      <c r="VW74" s="15"/>
      <c r="VX74" s="15"/>
      <c r="VY74" s="15"/>
      <c r="VZ74" s="15"/>
      <c r="WA74" s="15"/>
      <c r="WB74" s="15"/>
      <c r="WC74" s="15"/>
      <c r="WD74" s="15"/>
      <c r="WE74" s="15"/>
      <c r="WF74" s="15"/>
      <c r="WG74" s="15"/>
      <c r="WH74" s="15"/>
      <c r="WI74" s="15"/>
      <c r="WJ74" s="15"/>
      <c r="WK74" s="15"/>
      <c r="WL74" s="15"/>
      <c r="WM74" s="15"/>
      <c r="WN74" s="15"/>
      <c r="WO74" s="15"/>
      <c r="WP74" s="15"/>
      <c r="WQ74" s="15"/>
      <c r="WR74" s="15"/>
      <c r="WS74" s="15"/>
      <c r="WT74" s="15"/>
      <c r="WU74" s="15"/>
      <c r="WV74" s="15"/>
      <c r="WW74" s="15"/>
      <c r="WX74" s="15"/>
      <c r="WY74" s="15"/>
      <c r="WZ74" s="15"/>
      <c r="XA74" s="15"/>
      <c r="XB74" s="15"/>
      <c r="XC74" s="15"/>
      <c r="XD74" s="15"/>
      <c r="XE74" s="15"/>
      <c r="XF74" s="15"/>
      <c r="XG74" s="15"/>
      <c r="XH74" s="15"/>
      <c r="XI74" s="15"/>
      <c r="XJ74" s="15"/>
      <c r="XK74" s="15"/>
      <c r="XL74" s="15"/>
      <c r="XM74" s="15"/>
      <c r="XN74" s="15"/>
      <c r="XO74" s="15"/>
      <c r="XP74" s="15"/>
      <c r="XQ74" s="15"/>
      <c r="XR74" s="15"/>
      <c r="XS74" s="15"/>
      <c r="XT74" s="15"/>
      <c r="XU74" s="15"/>
      <c r="XV74" s="15"/>
      <c r="XW74" s="15"/>
      <c r="XX74" s="15"/>
      <c r="XY74" s="15"/>
      <c r="XZ74" s="15"/>
      <c r="YA74" s="15"/>
      <c r="YB74" s="15"/>
      <c r="YC74" s="15"/>
      <c r="YD74" s="15"/>
      <c r="YE74" s="15"/>
      <c r="YF74" s="15"/>
      <c r="YG74" s="15"/>
      <c r="YH74" s="15"/>
      <c r="YI74" s="15"/>
      <c r="YJ74" s="15"/>
      <c r="YK74" s="15"/>
      <c r="YL74" s="15"/>
      <c r="YM74" s="15"/>
      <c r="YN74" s="15"/>
      <c r="YO74" s="15"/>
      <c r="YP74" s="15"/>
      <c r="YQ74" s="15"/>
      <c r="YR74" s="15"/>
      <c r="YS74" s="15"/>
      <c r="YT74" s="15"/>
      <c r="YU74" s="15"/>
      <c r="YV74" s="15"/>
      <c r="YW74" s="15"/>
      <c r="YX74" s="15"/>
      <c r="YY74" s="15"/>
      <c r="YZ74" s="15"/>
      <c r="ZA74" s="15"/>
      <c r="ZB74" s="15"/>
      <c r="ZC74" s="15"/>
      <c r="ZD74" s="15"/>
      <c r="ZE74" s="15"/>
      <c r="ZF74" s="15"/>
      <c r="ZG74" s="15"/>
      <c r="ZH74" s="15"/>
      <c r="ZI74" s="15"/>
      <c r="ZJ74" s="15"/>
      <c r="ZK74" s="15"/>
      <c r="ZL74" s="15"/>
      <c r="ZM74" s="15"/>
      <c r="ZN74" s="15"/>
      <c r="ZO74" s="15"/>
      <c r="ZP74" s="15"/>
      <c r="ZQ74" s="15"/>
      <c r="ZR74" s="15"/>
      <c r="ZS74" s="15"/>
      <c r="ZT74" s="15"/>
      <c r="ZU74" s="15"/>
      <c r="ZV74" s="15"/>
      <c r="ZW74" s="15"/>
      <c r="ZX74" s="15"/>
      <c r="ZY74" s="15"/>
      <c r="ZZ74" s="15"/>
      <c r="AAA74" s="15"/>
      <c r="AAB74" s="15"/>
      <c r="AAC74" s="15"/>
      <c r="AAD74" s="15"/>
      <c r="AAE74" s="15"/>
      <c r="AAF74" s="15"/>
      <c r="AAG74" s="15"/>
      <c r="AAH74" s="15"/>
      <c r="AAI74" s="15"/>
      <c r="AAJ74" s="15"/>
      <c r="AAK74" s="15"/>
      <c r="AAL74" s="15"/>
      <c r="AAM74" s="15"/>
      <c r="AAN74" s="15"/>
      <c r="AAO74" s="15"/>
      <c r="AAP74" s="15"/>
      <c r="AAQ74" s="15"/>
      <c r="AAR74" s="15"/>
      <c r="AAS74" s="15"/>
      <c r="AAT74" s="15"/>
      <c r="AAU74" s="15"/>
      <c r="AAV74" s="15"/>
      <c r="AAW74" s="15"/>
      <c r="AAX74" s="15"/>
      <c r="AAY74" s="15"/>
      <c r="AAZ74" s="15"/>
      <c r="ABA74" s="15"/>
      <c r="ABB74" s="15"/>
      <c r="ABC74" s="15"/>
      <c r="ABD74" s="15"/>
      <c r="ABE74" s="15"/>
      <c r="ABF74" s="15"/>
      <c r="ABG74" s="15"/>
      <c r="ABH74" s="15"/>
      <c r="ABI74" s="15"/>
      <c r="ABJ74" s="15"/>
      <c r="ABK74" s="15"/>
      <c r="ABL74" s="15"/>
      <c r="ABM74" s="15"/>
      <c r="ABN74" s="15"/>
      <c r="ABO74" s="15"/>
      <c r="ABP74" s="15"/>
      <c r="ABQ74" s="15"/>
      <c r="ABR74" s="15"/>
      <c r="ABS74" s="15"/>
      <c r="ABT74" s="15"/>
      <c r="ABU74" s="15"/>
      <c r="ABV74" s="15"/>
      <c r="ABW74" s="15"/>
      <c r="ABX74" s="15"/>
      <c r="ABY74" s="15"/>
      <c r="ABZ74" s="15"/>
      <c r="ACA74" s="15"/>
      <c r="ACB74" s="15"/>
      <c r="ACC74" s="15"/>
      <c r="ACD74" s="15"/>
      <c r="ACE74" s="15"/>
      <c r="ACF74" s="15"/>
      <c r="ACG74" s="15"/>
      <c r="ACH74" s="15"/>
      <c r="ACI74" s="15"/>
      <c r="ACJ74" s="15"/>
      <c r="ACK74" s="15"/>
      <c r="ACL74" s="15"/>
      <c r="ACM74" s="15"/>
      <c r="ACN74" s="15"/>
      <c r="ACO74" s="15"/>
      <c r="ACP74" s="15"/>
      <c r="ACQ74" s="15"/>
      <c r="ACR74" s="15"/>
      <c r="ACS74" s="15"/>
      <c r="ACT74" s="15"/>
      <c r="ACU74" s="15"/>
      <c r="ACV74" s="15"/>
      <c r="ACW74" s="15"/>
      <c r="ACX74" s="15"/>
      <c r="ACY74" s="15"/>
      <c r="ACZ74" s="15"/>
      <c r="ADA74" s="15"/>
      <c r="ADB74" s="15"/>
      <c r="ADC74" s="15"/>
      <c r="ADD74" s="15"/>
      <c r="ADE74" s="15"/>
      <c r="ADF74" s="15"/>
      <c r="ADG74" s="15"/>
      <c r="ADH74" s="15"/>
      <c r="ADI74" s="15"/>
      <c r="ADJ74" s="15"/>
      <c r="ADK74" s="15"/>
      <c r="ADL74" s="15"/>
      <c r="ADM74" s="15"/>
      <c r="ADN74" s="15"/>
      <c r="ADO74" s="15"/>
      <c r="ADP74" s="15"/>
      <c r="ADQ74" s="15"/>
      <c r="ADR74" s="15"/>
      <c r="ADS74" s="15"/>
      <c r="ADT74" s="15"/>
      <c r="ADU74" s="15"/>
      <c r="ADV74" s="15"/>
      <c r="ADW74" s="15"/>
      <c r="ADX74" s="15"/>
      <c r="ADY74" s="15"/>
      <c r="ADZ74" s="15"/>
      <c r="AEA74" s="15"/>
      <c r="AEB74" s="15"/>
      <c r="AEC74" s="15"/>
      <c r="AED74" s="15"/>
      <c r="AEE74" s="15"/>
      <c r="AEF74" s="15"/>
      <c r="AEG74" s="15"/>
      <c r="AEH74" s="15"/>
      <c r="AEI74" s="15"/>
      <c r="AEJ74" s="15"/>
      <c r="AEK74" s="15"/>
      <c r="AEL74" s="15"/>
      <c r="AEM74" s="15"/>
      <c r="AEN74" s="15"/>
      <c r="AEO74" s="15"/>
      <c r="AEP74" s="15"/>
      <c r="AEQ74" s="15"/>
      <c r="AER74" s="15"/>
      <c r="AES74" s="15"/>
      <c r="AET74" s="15"/>
      <c r="AEU74" s="15"/>
      <c r="AEV74" s="15"/>
      <c r="AEW74" s="15"/>
      <c r="AEX74" s="15"/>
      <c r="AEY74" s="15"/>
      <c r="AEZ74" s="15"/>
      <c r="AFA74" s="15"/>
      <c r="AFB74" s="15"/>
      <c r="AFC74" s="15"/>
      <c r="AFD74" s="15"/>
      <c r="AFE74" s="15"/>
      <c r="AFF74" s="15"/>
      <c r="AFG74" s="15"/>
      <c r="AFH74" s="15"/>
      <c r="AFI74" s="15"/>
      <c r="AFJ74" s="15"/>
      <c r="AFK74" s="15"/>
      <c r="AFL74" s="15"/>
      <c r="AFM74" s="15"/>
      <c r="AFN74" s="15"/>
      <c r="AFO74" s="15"/>
      <c r="AFP74" s="15"/>
      <c r="AFQ74" s="15"/>
      <c r="AFR74" s="15"/>
      <c r="AFS74" s="15"/>
      <c r="AFT74" s="15"/>
      <c r="AFU74" s="15"/>
      <c r="AFV74" s="15"/>
      <c r="AFW74" s="15"/>
      <c r="AFX74" s="15"/>
      <c r="AFY74" s="15"/>
      <c r="AFZ74" s="15"/>
      <c r="AGA74" s="15"/>
      <c r="AGB74" s="15"/>
      <c r="AGC74" s="15"/>
      <c r="AGD74" s="15"/>
      <c r="AGE74" s="15"/>
      <c r="AGF74" s="15"/>
      <c r="AGG74" s="15"/>
      <c r="AGH74" s="15"/>
      <c r="AGI74" s="15"/>
      <c r="AGJ74" s="15"/>
      <c r="AGK74" s="15"/>
      <c r="AGL74" s="15"/>
      <c r="AGM74" s="15"/>
      <c r="AGN74" s="15"/>
      <c r="AGO74" s="15"/>
      <c r="AGP74" s="15"/>
      <c r="AGQ74" s="15"/>
      <c r="AGR74" s="15"/>
      <c r="AGS74" s="15"/>
      <c r="AGT74" s="15"/>
      <c r="AGU74" s="15"/>
      <c r="AGV74" s="15"/>
      <c r="AGW74" s="15"/>
      <c r="AGX74" s="15"/>
      <c r="AGY74" s="15"/>
      <c r="AGZ74" s="15"/>
      <c r="AHA74" s="15"/>
      <c r="AHB74" s="15"/>
      <c r="AHC74" s="15"/>
      <c r="AHD74" s="15"/>
      <c r="AHE74" s="15"/>
      <c r="AHF74" s="15"/>
      <c r="AHG74" s="15"/>
      <c r="AHH74" s="15"/>
      <c r="AHI74" s="15"/>
      <c r="AHJ74" s="15"/>
      <c r="AHK74" s="15"/>
      <c r="AHL74" s="15"/>
      <c r="AHM74" s="15"/>
      <c r="AHN74" s="15"/>
      <c r="AHO74" s="15"/>
      <c r="AHP74" s="15"/>
      <c r="AHQ74" s="15"/>
      <c r="AHR74" s="15"/>
      <c r="AHS74" s="15"/>
      <c r="AHT74" s="15"/>
      <c r="AHU74" s="15"/>
      <c r="AHV74" s="15"/>
      <c r="AHW74" s="15"/>
      <c r="AHX74" s="15"/>
      <c r="AHY74" s="15"/>
      <c r="AHZ74" s="15"/>
      <c r="AIA74" s="15"/>
      <c r="AIB74" s="15"/>
      <c r="AIC74" s="15"/>
      <c r="AID74" s="15"/>
      <c r="AIE74" s="15"/>
      <c r="AIF74" s="15"/>
      <c r="AIG74" s="15"/>
      <c r="AIH74" s="15"/>
      <c r="AII74" s="15"/>
      <c r="AIJ74" s="15"/>
      <c r="AIK74" s="15"/>
      <c r="AIL74" s="15"/>
      <c r="AIM74" s="15"/>
      <c r="AIN74" s="15"/>
      <c r="AIO74" s="15"/>
      <c r="AIP74" s="15"/>
      <c r="AIQ74" s="15"/>
      <c r="AIR74" s="15"/>
      <c r="AIS74" s="15"/>
      <c r="AIT74" s="15"/>
      <c r="AIU74" s="15"/>
      <c r="AIV74" s="15"/>
      <c r="AIW74" s="15"/>
      <c r="AIX74" s="15"/>
      <c r="AIY74" s="15"/>
      <c r="AIZ74" s="15"/>
      <c r="AJA74" s="15"/>
      <c r="AJB74" s="15"/>
      <c r="AJC74" s="15"/>
      <c r="AJD74" s="15"/>
      <c r="AJE74" s="15"/>
      <c r="AJF74" s="15"/>
      <c r="AJG74" s="15"/>
      <c r="AJH74" s="15"/>
      <c r="AJI74" s="15"/>
      <c r="AJJ74" s="15"/>
      <c r="AJK74" s="15"/>
      <c r="AJL74" s="15"/>
      <c r="AJM74" s="15"/>
      <c r="AJN74" s="15"/>
      <c r="AJO74" s="15"/>
      <c r="AJP74" s="15"/>
      <c r="AJQ74" s="15"/>
      <c r="AJR74" s="15"/>
      <c r="AJS74" s="15"/>
      <c r="AJT74" s="15"/>
      <c r="AJU74" s="15"/>
      <c r="AJV74" s="15"/>
      <c r="AJW74" s="15"/>
      <c r="AJX74" s="15"/>
      <c r="AJY74" s="15"/>
      <c r="AJZ74" s="15"/>
      <c r="AKA74" s="15"/>
      <c r="AKB74" s="15"/>
      <c r="AKC74" s="15"/>
      <c r="AKD74" s="15"/>
      <c r="AKE74" s="15"/>
      <c r="AKF74" s="15"/>
      <c r="AKG74" s="15"/>
      <c r="AKH74" s="15"/>
      <c r="AKI74" s="15"/>
      <c r="AKJ74" s="15"/>
      <c r="AKK74" s="15"/>
      <c r="AKL74" s="15"/>
      <c r="AKM74" s="15"/>
      <c r="AKN74" s="15"/>
      <c r="AKO74" s="15"/>
      <c r="AKP74" s="15"/>
      <c r="AKQ74" s="15"/>
      <c r="AKR74" s="15"/>
      <c r="AKS74" s="15"/>
      <c r="AKT74" s="15"/>
      <c r="AKU74" s="15"/>
      <c r="AKV74" s="15"/>
      <c r="AKW74" s="15"/>
      <c r="AKX74" s="15"/>
      <c r="AKY74" s="15"/>
      <c r="AKZ74" s="15"/>
      <c r="ALA74" s="15"/>
      <c r="ALB74" s="15"/>
      <c r="ALC74" s="15"/>
      <c r="ALD74" s="15"/>
      <c r="ALE74" s="15"/>
      <c r="ALF74" s="15"/>
      <c r="ALG74" s="15"/>
      <c r="ALH74" s="15"/>
      <c r="ALI74" s="15"/>
      <c r="ALJ74" s="15"/>
      <c r="ALK74" s="15"/>
      <c r="ALL74" s="15"/>
      <c r="ALM74" s="15"/>
      <c r="ALN74" s="15"/>
      <c r="ALO74" s="15"/>
      <c r="ALP74" s="15"/>
      <c r="ALQ74" s="15"/>
      <c r="ALR74" s="15"/>
      <c r="ALS74" s="15"/>
      <c r="ALT74" s="15"/>
      <c r="ALU74" s="15"/>
      <c r="ALV74" s="15"/>
      <c r="ALW74" s="15"/>
      <c r="ALX74" s="15"/>
      <c r="ALY74" s="15"/>
      <c r="ALZ74" s="15"/>
      <c r="AMA74" s="15"/>
      <c r="AMB74" s="15"/>
      <c r="AMC74" s="15"/>
      <c r="AMD74" s="15"/>
      <c r="AME74" s="15"/>
      <c r="AMF74" s="15"/>
      <c r="AMG74" s="15"/>
      <c r="AMH74" s="15"/>
      <c r="AMI74" s="15"/>
      <c r="AMJ74" s="15"/>
      <c r="AMK74" s="15"/>
      <c r="AML74" s="15"/>
      <c r="AMM74" s="16"/>
    </row>
    <row r="75" spans="1:1027" ht="25.5" customHeight="1" thickBot="1">
      <c r="A75" s="14"/>
      <c r="B75" s="7"/>
      <c r="C75" s="7"/>
      <c r="D75" s="33"/>
      <c r="E75" s="7"/>
      <c r="F75" s="33"/>
      <c r="G75" s="7"/>
      <c r="H75" s="7"/>
      <c r="I75" s="7"/>
      <c r="J75" s="7"/>
      <c r="K75" s="7"/>
      <c r="L75" s="7"/>
      <c r="M75" s="7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  <c r="HB75" s="15"/>
      <c r="HC75" s="15"/>
      <c r="HD75" s="15"/>
      <c r="HE75" s="15"/>
      <c r="HF75" s="15"/>
      <c r="HG75" s="15"/>
      <c r="HH75" s="15"/>
      <c r="HI75" s="15"/>
      <c r="HJ75" s="15"/>
      <c r="HK75" s="15"/>
      <c r="HL75" s="15"/>
      <c r="HM75" s="15"/>
      <c r="HN75" s="15"/>
      <c r="HO75" s="15"/>
      <c r="HP75" s="15"/>
      <c r="HQ75" s="15"/>
      <c r="HR75" s="15"/>
      <c r="HS75" s="15"/>
      <c r="HT75" s="15"/>
      <c r="HU75" s="15"/>
      <c r="HV75" s="15"/>
      <c r="HW75" s="15"/>
      <c r="HX75" s="15"/>
      <c r="HY75" s="15"/>
      <c r="HZ75" s="15"/>
      <c r="IA75" s="15"/>
      <c r="IB75" s="15"/>
      <c r="IC75" s="15"/>
      <c r="ID75" s="15"/>
      <c r="IE75" s="15"/>
      <c r="IF75" s="15"/>
      <c r="IG75" s="15"/>
      <c r="IH75" s="15"/>
      <c r="II75" s="15"/>
      <c r="IJ75" s="15"/>
      <c r="IK75" s="15"/>
      <c r="IL75" s="15"/>
      <c r="IM75" s="15"/>
      <c r="IN75" s="15"/>
      <c r="IO75" s="15"/>
      <c r="IP75" s="15"/>
      <c r="IQ75" s="15"/>
      <c r="IR75" s="15"/>
      <c r="IS75" s="15"/>
      <c r="IT75" s="15"/>
      <c r="IU75" s="15"/>
      <c r="IV75" s="15"/>
      <c r="IW75" s="15"/>
      <c r="IX75" s="15"/>
      <c r="IY75" s="15"/>
      <c r="IZ75" s="15"/>
      <c r="JA75" s="15"/>
      <c r="JB75" s="15"/>
      <c r="JC75" s="15"/>
      <c r="JD75" s="15"/>
      <c r="JE75" s="15"/>
      <c r="JF75" s="15"/>
      <c r="JG75" s="15"/>
      <c r="JH75" s="15"/>
      <c r="JI75" s="15"/>
      <c r="JJ75" s="15"/>
      <c r="JK75" s="15"/>
      <c r="JL75" s="15"/>
      <c r="JM75" s="15"/>
      <c r="JN75" s="15"/>
      <c r="JO75" s="15"/>
      <c r="JP75" s="15"/>
      <c r="JQ75" s="15"/>
      <c r="JR75" s="15"/>
      <c r="JS75" s="15"/>
      <c r="JT75" s="15"/>
      <c r="JU75" s="15"/>
      <c r="JV75" s="15"/>
      <c r="JW75" s="15"/>
      <c r="JX75" s="15"/>
      <c r="JY75" s="15"/>
      <c r="JZ75" s="15"/>
      <c r="KA75" s="15"/>
      <c r="KB75" s="15"/>
      <c r="KC75" s="15"/>
      <c r="KD75" s="15"/>
      <c r="KE75" s="15"/>
      <c r="KF75" s="15"/>
      <c r="KG75" s="15"/>
      <c r="KH75" s="15"/>
      <c r="KI75" s="15"/>
      <c r="KJ75" s="15"/>
      <c r="KK75" s="15"/>
      <c r="KL75" s="15"/>
      <c r="KM75" s="15"/>
      <c r="KN75" s="15"/>
      <c r="KO75" s="15"/>
      <c r="KP75" s="15"/>
      <c r="KQ75" s="15"/>
      <c r="KR75" s="15"/>
      <c r="KS75" s="15"/>
      <c r="KT75" s="15"/>
      <c r="KU75" s="15"/>
      <c r="KV75" s="15"/>
      <c r="KW75" s="15"/>
      <c r="KX75" s="15"/>
      <c r="KY75" s="15"/>
      <c r="KZ75" s="15"/>
      <c r="LA75" s="15"/>
      <c r="LB75" s="15"/>
      <c r="LC75" s="15"/>
      <c r="LD75" s="15"/>
      <c r="LE75" s="15"/>
      <c r="LF75" s="15"/>
      <c r="LG75" s="15"/>
      <c r="LH75" s="15"/>
      <c r="LI75" s="15"/>
      <c r="LJ75" s="15"/>
      <c r="LK75" s="15"/>
      <c r="LL75" s="15"/>
      <c r="LM75" s="15"/>
      <c r="LN75" s="15"/>
      <c r="LO75" s="15"/>
      <c r="LP75" s="15"/>
      <c r="LQ75" s="15"/>
      <c r="LR75" s="15"/>
      <c r="LS75" s="15"/>
      <c r="LT75" s="15"/>
      <c r="LU75" s="15"/>
      <c r="LV75" s="15"/>
      <c r="LW75" s="15"/>
      <c r="LX75" s="15"/>
      <c r="LY75" s="15"/>
      <c r="LZ75" s="15"/>
      <c r="MA75" s="15"/>
      <c r="MB75" s="15"/>
      <c r="MC75" s="15"/>
      <c r="MD75" s="15"/>
      <c r="ME75" s="15"/>
      <c r="MF75" s="15"/>
      <c r="MG75" s="15"/>
      <c r="MH75" s="15"/>
      <c r="MI75" s="15"/>
      <c r="MJ75" s="15"/>
      <c r="MK75" s="15"/>
      <c r="ML75" s="15"/>
      <c r="MM75" s="15"/>
      <c r="MN75" s="15"/>
      <c r="MO75" s="15"/>
      <c r="MP75" s="15"/>
      <c r="MQ75" s="15"/>
      <c r="MR75" s="15"/>
      <c r="MS75" s="15"/>
      <c r="MT75" s="15"/>
      <c r="MU75" s="15"/>
      <c r="MV75" s="15"/>
      <c r="MW75" s="15"/>
      <c r="MX75" s="15"/>
      <c r="MY75" s="15"/>
      <c r="MZ75" s="15"/>
      <c r="NA75" s="15"/>
      <c r="NB75" s="15"/>
      <c r="NC75" s="15"/>
      <c r="ND75" s="15"/>
      <c r="NE75" s="15"/>
      <c r="NF75" s="15"/>
      <c r="NG75" s="15"/>
      <c r="NH75" s="15"/>
      <c r="NI75" s="15"/>
      <c r="NJ75" s="15"/>
      <c r="NK75" s="15"/>
      <c r="NL75" s="15"/>
      <c r="NM75" s="15"/>
      <c r="NN75" s="15"/>
      <c r="NO75" s="15"/>
      <c r="NP75" s="15"/>
      <c r="NQ75" s="15"/>
      <c r="NR75" s="15"/>
      <c r="NS75" s="15"/>
      <c r="NT75" s="15"/>
      <c r="NU75" s="15"/>
      <c r="NV75" s="15"/>
      <c r="NW75" s="15"/>
      <c r="NX75" s="15"/>
      <c r="NY75" s="15"/>
      <c r="NZ75" s="15"/>
      <c r="OA75" s="15"/>
      <c r="OB75" s="15"/>
      <c r="OC75" s="15"/>
      <c r="OD75" s="15"/>
      <c r="OE75" s="15"/>
      <c r="OF75" s="15"/>
      <c r="OG75" s="15"/>
      <c r="OH75" s="15"/>
      <c r="OI75" s="15"/>
      <c r="OJ75" s="15"/>
      <c r="OK75" s="15"/>
      <c r="OL75" s="15"/>
      <c r="OM75" s="15"/>
      <c r="ON75" s="15"/>
      <c r="OO75" s="15"/>
      <c r="OP75" s="15"/>
      <c r="OQ75" s="15"/>
      <c r="OR75" s="15"/>
      <c r="OS75" s="15"/>
      <c r="OT75" s="15"/>
      <c r="OU75" s="15"/>
      <c r="OV75" s="15"/>
      <c r="OW75" s="15"/>
      <c r="OX75" s="15"/>
      <c r="OY75" s="15"/>
      <c r="OZ75" s="15"/>
      <c r="PA75" s="15"/>
      <c r="PB75" s="15"/>
      <c r="PC75" s="15"/>
      <c r="PD75" s="15"/>
      <c r="PE75" s="15"/>
      <c r="PF75" s="15"/>
      <c r="PG75" s="15"/>
      <c r="PH75" s="15"/>
      <c r="PI75" s="15"/>
      <c r="PJ75" s="15"/>
      <c r="PK75" s="15"/>
      <c r="PL75" s="15"/>
      <c r="PM75" s="15"/>
      <c r="PN75" s="15"/>
      <c r="PO75" s="15"/>
      <c r="PP75" s="15"/>
      <c r="PQ75" s="15"/>
      <c r="PR75" s="15"/>
      <c r="PS75" s="15"/>
      <c r="PT75" s="15"/>
      <c r="PU75" s="15"/>
      <c r="PV75" s="15"/>
      <c r="PW75" s="15"/>
      <c r="PX75" s="15"/>
      <c r="PY75" s="15"/>
      <c r="PZ75" s="15"/>
      <c r="QA75" s="15"/>
      <c r="QB75" s="15"/>
      <c r="QC75" s="15"/>
      <c r="QD75" s="15"/>
      <c r="QE75" s="15"/>
      <c r="QF75" s="15"/>
      <c r="QG75" s="15"/>
      <c r="QH75" s="15"/>
      <c r="QI75" s="15"/>
      <c r="QJ75" s="15"/>
      <c r="QK75" s="15"/>
      <c r="QL75" s="15"/>
      <c r="QM75" s="15"/>
      <c r="QN75" s="15"/>
      <c r="QO75" s="15"/>
      <c r="QP75" s="15"/>
      <c r="QQ75" s="15"/>
      <c r="QR75" s="15"/>
      <c r="QS75" s="15"/>
      <c r="QT75" s="15"/>
      <c r="QU75" s="15"/>
      <c r="QV75" s="15"/>
      <c r="QW75" s="15"/>
      <c r="QX75" s="15"/>
      <c r="QY75" s="15"/>
      <c r="QZ75" s="15"/>
      <c r="RA75" s="15"/>
      <c r="RB75" s="15"/>
      <c r="RC75" s="15"/>
      <c r="RD75" s="15"/>
      <c r="RE75" s="15"/>
      <c r="RF75" s="15"/>
      <c r="RG75" s="15"/>
      <c r="RH75" s="15"/>
      <c r="RI75" s="15"/>
      <c r="RJ75" s="15"/>
      <c r="RK75" s="15"/>
      <c r="RL75" s="15"/>
      <c r="RM75" s="15"/>
      <c r="RN75" s="15"/>
      <c r="RO75" s="15"/>
      <c r="RP75" s="15"/>
      <c r="RQ75" s="15"/>
      <c r="RR75" s="15"/>
      <c r="RS75" s="15"/>
      <c r="RT75" s="15"/>
      <c r="RU75" s="15"/>
      <c r="RV75" s="15"/>
      <c r="RW75" s="15"/>
      <c r="RX75" s="15"/>
      <c r="RY75" s="15"/>
      <c r="RZ75" s="15"/>
      <c r="SA75" s="15"/>
      <c r="SB75" s="15"/>
      <c r="SC75" s="15"/>
      <c r="SD75" s="15"/>
      <c r="SE75" s="15"/>
      <c r="SF75" s="15"/>
      <c r="SG75" s="15"/>
      <c r="SH75" s="15"/>
      <c r="SI75" s="15"/>
      <c r="SJ75" s="15"/>
      <c r="SK75" s="15"/>
      <c r="SL75" s="15"/>
      <c r="SM75" s="15"/>
      <c r="SN75" s="15"/>
      <c r="SO75" s="15"/>
      <c r="SP75" s="15"/>
      <c r="SQ75" s="15"/>
      <c r="SR75" s="15"/>
      <c r="SS75" s="15"/>
      <c r="ST75" s="15"/>
      <c r="SU75" s="15"/>
      <c r="SV75" s="15"/>
      <c r="SW75" s="15"/>
      <c r="SX75" s="15"/>
      <c r="SY75" s="15"/>
      <c r="SZ75" s="15"/>
      <c r="TA75" s="15"/>
      <c r="TB75" s="15"/>
      <c r="TC75" s="15"/>
      <c r="TD75" s="15"/>
      <c r="TE75" s="15"/>
      <c r="TF75" s="15"/>
      <c r="TG75" s="15"/>
      <c r="TH75" s="15"/>
      <c r="TI75" s="15"/>
      <c r="TJ75" s="15"/>
      <c r="TK75" s="15"/>
      <c r="TL75" s="15"/>
      <c r="TM75" s="15"/>
      <c r="TN75" s="15"/>
      <c r="TO75" s="15"/>
      <c r="TP75" s="15"/>
      <c r="TQ75" s="15"/>
      <c r="TR75" s="15"/>
      <c r="TS75" s="15"/>
      <c r="TT75" s="15"/>
      <c r="TU75" s="15"/>
      <c r="TV75" s="15"/>
      <c r="TW75" s="15"/>
      <c r="TX75" s="15"/>
      <c r="TY75" s="15"/>
      <c r="TZ75" s="15"/>
      <c r="UA75" s="15"/>
      <c r="UB75" s="15"/>
      <c r="UC75" s="15"/>
      <c r="UD75" s="15"/>
      <c r="UE75" s="15"/>
      <c r="UF75" s="15"/>
      <c r="UG75" s="15"/>
      <c r="UH75" s="15"/>
      <c r="UI75" s="15"/>
      <c r="UJ75" s="15"/>
      <c r="UK75" s="15"/>
      <c r="UL75" s="15"/>
      <c r="UM75" s="15"/>
      <c r="UN75" s="15"/>
      <c r="UO75" s="15"/>
      <c r="UP75" s="15"/>
      <c r="UQ75" s="15"/>
      <c r="UR75" s="15"/>
      <c r="US75" s="15"/>
      <c r="UT75" s="15"/>
      <c r="UU75" s="15"/>
      <c r="UV75" s="15"/>
      <c r="UW75" s="15"/>
      <c r="UX75" s="15"/>
      <c r="UY75" s="15"/>
      <c r="UZ75" s="15"/>
      <c r="VA75" s="15"/>
      <c r="VB75" s="15"/>
      <c r="VC75" s="15"/>
      <c r="VD75" s="15"/>
      <c r="VE75" s="15"/>
      <c r="VF75" s="15"/>
      <c r="VG75" s="15"/>
      <c r="VH75" s="15"/>
      <c r="VI75" s="15"/>
      <c r="VJ75" s="15"/>
      <c r="VK75" s="15"/>
      <c r="VL75" s="15"/>
      <c r="VM75" s="15"/>
      <c r="VN75" s="15"/>
      <c r="VO75" s="15"/>
      <c r="VP75" s="15"/>
      <c r="VQ75" s="15"/>
      <c r="VR75" s="15"/>
      <c r="VS75" s="15"/>
      <c r="VT75" s="15"/>
      <c r="VU75" s="15"/>
      <c r="VV75" s="15"/>
      <c r="VW75" s="15"/>
      <c r="VX75" s="15"/>
      <c r="VY75" s="15"/>
      <c r="VZ75" s="15"/>
      <c r="WA75" s="15"/>
      <c r="WB75" s="15"/>
      <c r="WC75" s="15"/>
      <c r="WD75" s="15"/>
      <c r="WE75" s="15"/>
      <c r="WF75" s="15"/>
      <c r="WG75" s="15"/>
      <c r="WH75" s="15"/>
      <c r="WI75" s="15"/>
      <c r="WJ75" s="15"/>
      <c r="WK75" s="15"/>
      <c r="WL75" s="15"/>
      <c r="WM75" s="15"/>
      <c r="WN75" s="15"/>
      <c r="WO75" s="15"/>
      <c r="WP75" s="15"/>
      <c r="WQ75" s="15"/>
      <c r="WR75" s="15"/>
      <c r="WS75" s="15"/>
      <c r="WT75" s="15"/>
      <c r="WU75" s="15"/>
      <c r="WV75" s="15"/>
      <c r="WW75" s="15"/>
      <c r="WX75" s="15"/>
      <c r="WY75" s="15"/>
      <c r="WZ75" s="15"/>
      <c r="XA75" s="15"/>
      <c r="XB75" s="15"/>
      <c r="XC75" s="15"/>
      <c r="XD75" s="15"/>
      <c r="XE75" s="15"/>
      <c r="XF75" s="15"/>
      <c r="XG75" s="15"/>
      <c r="XH75" s="15"/>
      <c r="XI75" s="15"/>
      <c r="XJ75" s="15"/>
      <c r="XK75" s="15"/>
      <c r="XL75" s="15"/>
      <c r="XM75" s="15"/>
      <c r="XN75" s="15"/>
      <c r="XO75" s="15"/>
      <c r="XP75" s="15"/>
      <c r="XQ75" s="15"/>
      <c r="XR75" s="15"/>
      <c r="XS75" s="15"/>
      <c r="XT75" s="15"/>
      <c r="XU75" s="15"/>
      <c r="XV75" s="15"/>
      <c r="XW75" s="15"/>
      <c r="XX75" s="15"/>
      <c r="XY75" s="15"/>
      <c r="XZ75" s="15"/>
      <c r="YA75" s="15"/>
      <c r="YB75" s="15"/>
      <c r="YC75" s="15"/>
      <c r="YD75" s="15"/>
      <c r="YE75" s="15"/>
      <c r="YF75" s="15"/>
      <c r="YG75" s="15"/>
      <c r="YH75" s="15"/>
      <c r="YI75" s="15"/>
      <c r="YJ75" s="15"/>
      <c r="YK75" s="15"/>
      <c r="YL75" s="15"/>
      <c r="YM75" s="15"/>
      <c r="YN75" s="15"/>
      <c r="YO75" s="15"/>
      <c r="YP75" s="15"/>
      <c r="YQ75" s="15"/>
      <c r="YR75" s="15"/>
      <c r="YS75" s="15"/>
      <c r="YT75" s="15"/>
      <c r="YU75" s="15"/>
      <c r="YV75" s="15"/>
      <c r="YW75" s="15"/>
      <c r="YX75" s="15"/>
      <c r="YY75" s="15"/>
      <c r="YZ75" s="15"/>
      <c r="ZA75" s="15"/>
      <c r="ZB75" s="15"/>
      <c r="ZC75" s="15"/>
      <c r="ZD75" s="15"/>
      <c r="ZE75" s="15"/>
      <c r="ZF75" s="15"/>
      <c r="ZG75" s="15"/>
      <c r="ZH75" s="15"/>
      <c r="ZI75" s="15"/>
      <c r="ZJ75" s="15"/>
      <c r="ZK75" s="15"/>
      <c r="ZL75" s="15"/>
      <c r="ZM75" s="15"/>
      <c r="ZN75" s="15"/>
      <c r="ZO75" s="15"/>
      <c r="ZP75" s="15"/>
      <c r="ZQ75" s="15"/>
      <c r="ZR75" s="15"/>
      <c r="ZS75" s="15"/>
      <c r="ZT75" s="15"/>
      <c r="ZU75" s="15"/>
      <c r="ZV75" s="15"/>
      <c r="ZW75" s="15"/>
      <c r="ZX75" s="15"/>
      <c r="ZY75" s="15"/>
      <c r="ZZ75" s="15"/>
      <c r="AAA75" s="15"/>
      <c r="AAB75" s="15"/>
      <c r="AAC75" s="15"/>
      <c r="AAD75" s="15"/>
      <c r="AAE75" s="15"/>
      <c r="AAF75" s="15"/>
      <c r="AAG75" s="15"/>
      <c r="AAH75" s="15"/>
      <c r="AAI75" s="15"/>
      <c r="AAJ75" s="15"/>
      <c r="AAK75" s="15"/>
      <c r="AAL75" s="15"/>
      <c r="AAM75" s="15"/>
      <c r="AAN75" s="15"/>
      <c r="AAO75" s="15"/>
      <c r="AAP75" s="15"/>
      <c r="AAQ75" s="15"/>
      <c r="AAR75" s="15"/>
      <c r="AAS75" s="15"/>
      <c r="AAT75" s="15"/>
      <c r="AAU75" s="15"/>
      <c r="AAV75" s="15"/>
      <c r="AAW75" s="15"/>
      <c r="AAX75" s="15"/>
      <c r="AAY75" s="15"/>
      <c r="AAZ75" s="15"/>
      <c r="ABA75" s="15"/>
      <c r="ABB75" s="15"/>
      <c r="ABC75" s="15"/>
      <c r="ABD75" s="15"/>
      <c r="ABE75" s="15"/>
      <c r="ABF75" s="15"/>
      <c r="ABG75" s="15"/>
      <c r="ABH75" s="15"/>
      <c r="ABI75" s="15"/>
      <c r="ABJ75" s="15"/>
      <c r="ABK75" s="15"/>
      <c r="ABL75" s="15"/>
      <c r="ABM75" s="15"/>
      <c r="ABN75" s="15"/>
      <c r="ABO75" s="15"/>
      <c r="ABP75" s="15"/>
      <c r="ABQ75" s="15"/>
      <c r="ABR75" s="15"/>
      <c r="ABS75" s="15"/>
      <c r="ABT75" s="15"/>
      <c r="ABU75" s="15"/>
      <c r="ABV75" s="15"/>
      <c r="ABW75" s="15"/>
      <c r="ABX75" s="15"/>
      <c r="ABY75" s="15"/>
      <c r="ABZ75" s="15"/>
      <c r="ACA75" s="15"/>
      <c r="ACB75" s="15"/>
      <c r="ACC75" s="15"/>
      <c r="ACD75" s="15"/>
      <c r="ACE75" s="15"/>
      <c r="ACF75" s="15"/>
      <c r="ACG75" s="15"/>
      <c r="ACH75" s="15"/>
      <c r="ACI75" s="15"/>
      <c r="ACJ75" s="15"/>
      <c r="ACK75" s="15"/>
      <c r="ACL75" s="15"/>
      <c r="ACM75" s="15"/>
      <c r="ACN75" s="15"/>
      <c r="ACO75" s="15"/>
      <c r="ACP75" s="15"/>
      <c r="ACQ75" s="15"/>
      <c r="ACR75" s="15"/>
      <c r="ACS75" s="15"/>
      <c r="ACT75" s="15"/>
      <c r="ACU75" s="15"/>
      <c r="ACV75" s="15"/>
      <c r="ACW75" s="15"/>
      <c r="ACX75" s="15"/>
      <c r="ACY75" s="15"/>
      <c r="ACZ75" s="15"/>
      <c r="ADA75" s="15"/>
      <c r="ADB75" s="15"/>
      <c r="ADC75" s="15"/>
      <c r="ADD75" s="15"/>
      <c r="ADE75" s="15"/>
      <c r="ADF75" s="15"/>
      <c r="ADG75" s="15"/>
      <c r="ADH75" s="15"/>
      <c r="ADI75" s="15"/>
      <c r="ADJ75" s="15"/>
      <c r="ADK75" s="15"/>
      <c r="ADL75" s="15"/>
      <c r="ADM75" s="15"/>
      <c r="ADN75" s="15"/>
      <c r="ADO75" s="15"/>
      <c r="ADP75" s="15"/>
      <c r="ADQ75" s="15"/>
      <c r="ADR75" s="15"/>
      <c r="ADS75" s="15"/>
      <c r="ADT75" s="15"/>
      <c r="ADU75" s="15"/>
      <c r="ADV75" s="15"/>
      <c r="ADW75" s="15"/>
      <c r="ADX75" s="15"/>
      <c r="ADY75" s="15"/>
      <c r="ADZ75" s="15"/>
      <c r="AEA75" s="15"/>
      <c r="AEB75" s="15"/>
      <c r="AEC75" s="15"/>
      <c r="AED75" s="15"/>
      <c r="AEE75" s="15"/>
      <c r="AEF75" s="15"/>
      <c r="AEG75" s="15"/>
      <c r="AEH75" s="15"/>
      <c r="AEI75" s="15"/>
      <c r="AEJ75" s="15"/>
      <c r="AEK75" s="15"/>
      <c r="AEL75" s="15"/>
      <c r="AEM75" s="15"/>
      <c r="AEN75" s="15"/>
      <c r="AEO75" s="15"/>
      <c r="AEP75" s="15"/>
      <c r="AEQ75" s="15"/>
      <c r="AER75" s="15"/>
      <c r="AES75" s="15"/>
      <c r="AET75" s="15"/>
      <c r="AEU75" s="15"/>
      <c r="AEV75" s="15"/>
      <c r="AEW75" s="15"/>
      <c r="AEX75" s="15"/>
      <c r="AEY75" s="15"/>
      <c r="AEZ75" s="15"/>
      <c r="AFA75" s="15"/>
      <c r="AFB75" s="15"/>
      <c r="AFC75" s="15"/>
      <c r="AFD75" s="15"/>
      <c r="AFE75" s="15"/>
      <c r="AFF75" s="15"/>
      <c r="AFG75" s="15"/>
      <c r="AFH75" s="15"/>
      <c r="AFI75" s="15"/>
      <c r="AFJ75" s="15"/>
      <c r="AFK75" s="15"/>
      <c r="AFL75" s="15"/>
      <c r="AFM75" s="15"/>
      <c r="AFN75" s="15"/>
      <c r="AFO75" s="15"/>
      <c r="AFP75" s="15"/>
      <c r="AFQ75" s="15"/>
      <c r="AFR75" s="15"/>
      <c r="AFS75" s="15"/>
      <c r="AFT75" s="15"/>
      <c r="AFU75" s="15"/>
      <c r="AFV75" s="15"/>
      <c r="AFW75" s="15"/>
      <c r="AFX75" s="15"/>
      <c r="AFY75" s="15"/>
      <c r="AFZ75" s="15"/>
      <c r="AGA75" s="15"/>
      <c r="AGB75" s="15"/>
      <c r="AGC75" s="15"/>
      <c r="AGD75" s="15"/>
      <c r="AGE75" s="15"/>
      <c r="AGF75" s="15"/>
      <c r="AGG75" s="15"/>
      <c r="AGH75" s="15"/>
      <c r="AGI75" s="15"/>
      <c r="AGJ75" s="15"/>
      <c r="AGK75" s="15"/>
      <c r="AGL75" s="15"/>
      <c r="AGM75" s="15"/>
      <c r="AGN75" s="15"/>
      <c r="AGO75" s="15"/>
      <c r="AGP75" s="15"/>
      <c r="AGQ75" s="15"/>
      <c r="AGR75" s="15"/>
      <c r="AGS75" s="15"/>
      <c r="AGT75" s="15"/>
      <c r="AGU75" s="15"/>
      <c r="AGV75" s="15"/>
      <c r="AGW75" s="15"/>
      <c r="AGX75" s="15"/>
      <c r="AGY75" s="15"/>
      <c r="AGZ75" s="15"/>
      <c r="AHA75" s="15"/>
      <c r="AHB75" s="15"/>
      <c r="AHC75" s="15"/>
      <c r="AHD75" s="15"/>
      <c r="AHE75" s="15"/>
      <c r="AHF75" s="15"/>
      <c r="AHG75" s="15"/>
      <c r="AHH75" s="15"/>
      <c r="AHI75" s="15"/>
      <c r="AHJ75" s="15"/>
      <c r="AHK75" s="15"/>
      <c r="AHL75" s="15"/>
      <c r="AHM75" s="15"/>
      <c r="AHN75" s="15"/>
      <c r="AHO75" s="15"/>
      <c r="AHP75" s="15"/>
      <c r="AHQ75" s="15"/>
      <c r="AHR75" s="15"/>
      <c r="AHS75" s="15"/>
      <c r="AHT75" s="15"/>
      <c r="AHU75" s="15"/>
      <c r="AHV75" s="15"/>
      <c r="AHW75" s="15"/>
      <c r="AHX75" s="15"/>
      <c r="AHY75" s="15"/>
      <c r="AHZ75" s="15"/>
      <c r="AIA75" s="15"/>
      <c r="AIB75" s="15"/>
      <c r="AIC75" s="15"/>
      <c r="AID75" s="15"/>
      <c r="AIE75" s="15"/>
      <c r="AIF75" s="15"/>
      <c r="AIG75" s="15"/>
      <c r="AIH75" s="15"/>
      <c r="AII75" s="15"/>
      <c r="AIJ75" s="15"/>
      <c r="AIK75" s="15"/>
      <c r="AIL75" s="15"/>
      <c r="AIM75" s="15"/>
      <c r="AIN75" s="15"/>
      <c r="AIO75" s="15"/>
      <c r="AIP75" s="15"/>
      <c r="AIQ75" s="15"/>
      <c r="AIR75" s="15"/>
      <c r="AIS75" s="15"/>
      <c r="AIT75" s="15"/>
      <c r="AIU75" s="15"/>
      <c r="AIV75" s="15"/>
      <c r="AIW75" s="15"/>
      <c r="AIX75" s="15"/>
      <c r="AIY75" s="15"/>
      <c r="AIZ75" s="15"/>
      <c r="AJA75" s="15"/>
      <c r="AJB75" s="15"/>
      <c r="AJC75" s="15"/>
      <c r="AJD75" s="15"/>
      <c r="AJE75" s="15"/>
      <c r="AJF75" s="15"/>
      <c r="AJG75" s="15"/>
      <c r="AJH75" s="15"/>
      <c r="AJI75" s="15"/>
      <c r="AJJ75" s="15"/>
      <c r="AJK75" s="15"/>
      <c r="AJL75" s="15"/>
      <c r="AJM75" s="15"/>
      <c r="AJN75" s="15"/>
      <c r="AJO75" s="15"/>
      <c r="AJP75" s="15"/>
      <c r="AJQ75" s="15"/>
      <c r="AJR75" s="15"/>
      <c r="AJS75" s="15"/>
      <c r="AJT75" s="15"/>
      <c r="AJU75" s="15"/>
      <c r="AJV75" s="15"/>
      <c r="AJW75" s="15"/>
      <c r="AJX75" s="15"/>
      <c r="AJY75" s="15"/>
      <c r="AJZ75" s="15"/>
      <c r="AKA75" s="15"/>
      <c r="AKB75" s="15"/>
      <c r="AKC75" s="15"/>
      <c r="AKD75" s="15"/>
      <c r="AKE75" s="15"/>
      <c r="AKF75" s="15"/>
      <c r="AKG75" s="15"/>
      <c r="AKH75" s="15"/>
      <c r="AKI75" s="15"/>
      <c r="AKJ75" s="15"/>
      <c r="AKK75" s="15"/>
      <c r="AKL75" s="15"/>
      <c r="AKM75" s="15"/>
      <c r="AKN75" s="15"/>
      <c r="AKO75" s="15"/>
      <c r="AKP75" s="15"/>
      <c r="AKQ75" s="15"/>
      <c r="AKR75" s="15"/>
      <c r="AKS75" s="15"/>
      <c r="AKT75" s="15"/>
      <c r="AKU75" s="15"/>
      <c r="AKV75" s="15"/>
      <c r="AKW75" s="15"/>
      <c r="AKX75" s="15"/>
      <c r="AKY75" s="15"/>
      <c r="AKZ75" s="15"/>
      <c r="ALA75" s="15"/>
      <c r="ALB75" s="15"/>
      <c r="ALC75" s="15"/>
      <c r="ALD75" s="15"/>
      <c r="ALE75" s="15"/>
      <c r="ALF75" s="15"/>
      <c r="ALG75" s="15"/>
      <c r="ALH75" s="15"/>
      <c r="ALI75" s="15"/>
      <c r="ALJ75" s="15"/>
      <c r="ALK75" s="15"/>
      <c r="ALL75" s="15"/>
      <c r="ALM75" s="15"/>
      <c r="ALN75" s="15"/>
      <c r="ALO75" s="15"/>
      <c r="ALP75" s="15"/>
      <c r="ALQ75" s="15"/>
      <c r="ALR75" s="15"/>
      <c r="ALS75" s="15"/>
      <c r="ALT75" s="15"/>
      <c r="ALU75" s="15"/>
      <c r="ALV75" s="15"/>
      <c r="ALW75" s="15"/>
      <c r="ALX75" s="15"/>
      <c r="ALY75" s="15"/>
      <c r="ALZ75" s="15"/>
      <c r="AMA75" s="15"/>
      <c r="AMB75" s="15"/>
      <c r="AMC75" s="15"/>
      <c r="AMD75" s="15"/>
      <c r="AME75" s="15"/>
      <c r="AMF75" s="15"/>
      <c r="AMG75" s="15"/>
      <c r="AMH75" s="15"/>
      <c r="AMI75" s="15"/>
      <c r="AMJ75" s="15"/>
      <c r="AMK75" s="15"/>
      <c r="AML75" s="15"/>
      <c r="AMM75" s="16"/>
    </row>
    <row r="76" spans="1:1027" s="32" customFormat="1" ht="39.75" customHeight="1" thickBot="1">
      <c r="A76" s="30"/>
      <c r="B76" s="12"/>
      <c r="C76" s="12" t="s">
        <v>10</v>
      </c>
      <c r="D76" s="34"/>
      <c r="E76" s="13"/>
      <c r="F76" s="34" t="s">
        <v>11</v>
      </c>
      <c r="G76" s="62"/>
      <c r="H76" s="63"/>
      <c r="I76" s="12"/>
      <c r="J76" s="12" t="s">
        <v>12</v>
      </c>
      <c r="K76" s="64"/>
      <c r="L76" s="65"/>
      <c r="M76" s="7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  <c r="GX76" s="31"/>
      <c r="GY76" s="31"/>
      <c r="GZ76" s="31"/>
      <c r="HA76" s="31"/>
      <c r="HB76" s="31"/>
      <c r="HC76" s="31"/>
      <c r="HD76" s="31"/>
      <c r="HE76" s="31"/>
      <c r="HF76" s="31"/>
      <c r="HG76" s="31"/>
      <c r="HH76" s="31"/>
      <c r="HI76" s="31"/>
      <c r="HJ76" s="31"/>
      <c r="HK76" s="31"/>
      <c r="HL76" s="31"/>
      <c r="HM76" s="31"/>
      <c r="HN76" s="31"/>
      <c r="HO76" s="31"/>
      <c r="HP76" s="31"/>
      <c r="HQ76" s="31"/>
      <c r="HR76" s="31"/>
      <c r="HS76" s="31"/>
      <c r="HT76" s="31"/>
      <c r="HU76" s="31"/>
      <c r="HV76" s="31"/>
      <c r="HW76" s="31"/>
      <c r="HX76" s="31"/>
      <c r="HY76" s="31"/>
      <c r="HZ76" s="31"/>
      <c r="IA76" s="31"/>
      <c r="IB76" s="31"/>
      <c r="IC76" s="31"/>
      <c r="ID76" s="31"/>
      <c r="IE76" s="31"/>
      <c r="IF76" s="31"/>
      <c r="IG76" s="31"/>
      <c r="IH76" s="31"/>
      <c r="II76" s="31"/>
      <c r="IJ76" s="31"/>
      <c r="IK76" s="31"/>
      <c r="IL76" s="31"/>
      <c r="IM76" s="31"/>
      <c r="IN76" s="31"/>
      <c r="IO76" s="31"/>
      <c r="IP76" s="31"/>
      <c r="IQ76" s="31"/>
      <c r="IR76" s="31"/>
      <c r="IS76" s="31"/>
      <c r="IT76" s="31"/>
      <c r="IU76" s="31"/>
      <c r="IV76" s="31"/>
      <c r="IW76" s="31"/>
      <c r="IX76" s="31"/>
      <c r="IY76" s="31"/>
      <c r="IZ76" s="31"/>
      <c r="JA76" s="31"/>
      <c r="JB76" s="31"/>
      <c r="JC76" s="31"/>
      <c r="JD76" s="31"/>
      <c r="JE76" s="31"/>
      <c r="JF76" s="31"/>
      <c r="JG76" s="31"/>
      <c r="JH76" s="31"/>
      <c r="JI76" s="31"/>
      <c r="JJ76" s="31"/>
      <c r="JK76" s="31"/>
      <c r="JL76" s="31"/>
      <c r="JM76" s="31"/>
      <c r="JN76" s="31"/>
      <c r="JO76" s="31"/>
      <c r="JP76" s="31"/>
      <c r="JQ76" s="31"/>
      <c r="JR76" s="31"/>
      <c r="JS76" s="31"/>
      <c r="JT76" s="31"/>
      <c r="JU76" s="31"/>
      <c r="JV76" s="31"/>
      <c r="JW76" s="31"/>
      <c r="JX76" s="31"/>
      <c r="JY76" s="31"/>
      <c r="JZ76" s="31"/>
      <c r="KA76" s="31"/>
      <c r="KB76" s="31"/>
      <c r="KC76" s="31"/>
      <c r="KD76" s="31"/>
      <c r="KE76" s="31"/>
      <c r="KF76" s="31"/>
      <c r="KG76" s="31"/>
      <c r="KH76" s="31"/>
      <c r="KI76" s="31"/>
      <c r="KJ76" s="31"/>
      <c r="KK76" s="31"/>
      <c r="KL76" s="31"/>
      <c r="KM76" s="31"/>
      <c r="KN76" s="31"/>
      <c r="KO76" s="31"/>
      <c r="KP76" s="31"/>
      <c r="KQ76" s="31"/>
      <c r="KR76" s="31"/>
      <c r="KS76" s="31"/>
      <c r="KT76" s="31"/>
      <c r="KU76" s="31"/>
      <c r="KV76" s="31"/>
      <c r="KW76" s="31"/>
      <c r="KX76" s="31"/>
      <c r="KY76" s="31"/>
      <c r="KZ76" s="31"/>
      <c r="LA76" s="31"/>
      <c r="LB76" s="31"/>
      <c r="LC76" s="31"/>
      <c r="LD76" s="31"/>
      <c r="LE76" s="31"/>
      <c r="LF76" s="31"/>
      <c r="LG76" s="31"/>
      <c r="LH76" s="31"/>
      <c r="LI76" s="31"/>
      <c r="LJ76" s="31"/>
      <c r="LK76" s="31"/>
      <c r="LL76" s="31"/>
      <c r="LM76" s="31"/>
      <c r="LN76" s="31"/>
      <c r="LO76" s="31"/>
      <c r="LP76" s="31"/>
      <c r="LQ76" s="31"/>
      <c r="LR76" s="31"/>
      <c r="LS76" s="31"/>
      <c r="LT76" s="31"/>
      <c r="LU76" s="31"/>
      <c r="LV76" s="31"/>
      <c r="LW76" s="31"/>
      <c r="LX76" s="31"/>
      <c r="LY76" s="31"/>
      <c r="LZ76" s="31"/>
      <c r="MA76" s="31"/>
      <c r="MB76" s="31"/>
      <c r="MC76" s="31"/>
      <c r="MD76" s="31"/>
      <c r="ME76" s="31"/>
      <c r="MF76" s="31"/>
      <c r="MG76" s="31"/>
      <c r="MH76" s="31"/>
      <c r="MI76" s="31"/>
      <c r="MJ76" s="31"/>
      <c r="MK76" s="31"/>
      <c r="ML76" s="31"/>
      <c r="MM76" s="31"/>
      <c r="MN76" s="31"/>
      <c r="MO76" s="31"/>
      <c r="MP76" s="31"/>
      <c r="MQ76" s="31"/>
      <c r="MR76" s="31"/>
      <c r="MS76" s="31"/>
      <c r="MT76" s="31"/>
      <c r="MU76" s="31"/>
      <c r="MV76" s="31"/>
      <c r="MW76" s="31"/>
      <c r="MX76" s="31"/>
      <c r="MY76" s="31"/>
      <c r="MZ76" s="31"/>
      <c r="NA76" s="31"/>
      <c r="NB76" s="31"/>
      <c r="NC76" s="31"/>
      <c r="ND76" s="31"/>
      <c r="NE76" s="31"/>
      <c r="NF76" s="31"/>
      <c r="NG76" s="31"/>
      <c r="NH76" s="31"/>
      <c r="NI76" s="31"/>
      <c r="NJ76" s="31"/>
      <c r="NK76" s="31"/>
      <c r="NL76" s="31"/>
      <c r="NM76" s="31"/>
      <c r="NN76" s="31"/>
      <c r="NO76" s="31"/>
      <c r="NP76" s="31"/>
      <c r="NQ76" s="31"/>
      <c r="NR76" s="31"/>
      <c r="NS76" s="31"/>
      <c r="NT76" s="31"/>
      <c r="NU76" s="31"/>
      <c r="NV76" s="31"/>
      <c r="NW76" s="31"/>
      <c r="NX76" s="31"/>
      <c r="NY76" s="31"/>
      <c r="NZ76" s="31"/>
      <c r="OA76" s="31"/>
      <c r="OB76" s="31"/>
      <c r="OC76" s="31"/>
      <c r="OD76" s="31"/>
      <c r="OE76" s="31"/>
      <c r="OF76" s="31"/>
      <c r="OG76" s="31"/>
      <c r="OH76" s="31"/>
      <c r="OI76" s="31"/>
      <c r="OJ76" s="31"/>
      <c r="OK76" s="31"/>
      <c r="OL76" s="31"/>
      <c r="OM76" s="31"/>
      <c r="ON76" s="31"/>
      <c r="OO76" s="31"/>
      <c r="OP76" s="31"/>
      <c r="OQ76" s="31"/>
      <c r="OR76" s="31"/>
      <c r="OS76" s="31"/>
      <c r="OT76" s="31"/>
      <c r="OU76" s="31"/>
      <c r="OV76" s="31"/>
      <c r="OW76" s="31"/>
      <c r="OX76" s="31"/>
      <c r="OY76" s="31"/>
      <c r="OZ76" s="31"/>
      <c r="PA76" s="31"/>
      <c r="PB76" s="31"/>
      <c r="PC76" s="31"/>
      <c r="PD76" s="31"/>
      <c r="PE76" s="31"/>
      <c r="PF76" s="31"/>
      <c r="PG76" s="31"/>
      <c r="PH76" s="31"/>
      <c r="PI76" s="31"/>
      <c r="PJ76" s="31"/>
      <c r="PK76" s="31"/>
      <c r="PL76" s="31"/>
      <c r="PM76" s="31"/>
      <c r="PN76" s="31"/>
      <c r="PO76" s="31"/>
      <c r="PP76" s="31"/>
      <c r="PQ76" s="31"/>
      <c r="PR76" s="31"/>
      <c r="PS76" s="31"/>
      <c r="PT76" s="31"/>
      <c r="PU76" s="31"/>
      <c r="PV76" s="31"/>
      <c r="PW76" s="31"/>
      <c r="PX76" s="31"/>
      <c r="PY76" s="31"/>
      <c r="PZ76" s="31"/>
      <c r="QA76" s="31"/>
      <c r="QB76" s="31"/>
      <c r="QC76" s="31"/>
      <c r="QD76" s="31"/>
      <c r="QE76" s="31"/>
      <c r="QF76" s="31"/>
      <c r="QG76" s="31"/>
      <c r="QH76" s="31"/>
      <c r="QI76" s="31"/>
      <c r="QJ76" s="31"/>
      <c r="QK76" s="31"/>
      <c r="QL76" s="31"/>
      <c r="QM76" s="31"/>
      <c r="QN76" s="31"/>
      <c r="QO76" s="31"/>
      <c r="QP76" s="31"/>
      <c r="QQ76" s="31"/>
      <c r="QR76" s="31"/>
      <c r="QS76" s="31"/>
      <c r="QT76" s="31"/>
      <c r="QU76" s="31"/>
      <c r="QV76" s="31"/>
      <c r="QW76" s="31"/>
      <c r="QX76" s="31"/>
      <c r="QY76" s="31"/>
      <c r="QZ76" s="31"/>
      <c r="RA76" s="31"/>
      <c r="RB76" s="31"/>
      <c r="RC76" s="31"/>
      <c r="RD76" s="31"/>
      <c r="RE76" s="31"/>
      <c r="RF76" s="31"/>
      <c r="RG76" s="31"/>
      <c r="RH76" s="31"/>
      <c r="RI76" s="31"/>
      <c r="RJ76" s="31"/>
      <c r="RK76" s="31"/>
      <c r="RL76" s="31"/>
      <c r="RM76" s="31"/>
      <c r="RN76" s="31"/>
      <c r="RO76" s="31"/>
      <c r="RP76" s="31"/>
      <c r="RQ76" s="31"/>
      <c r="RR76" s="31"/>
      <c r="RS76" s="31"/>
      <c r="RT76" s="31"/>
      <c r="RU76" s="31"/>
      <c r="RV76" s="31"/>
      <c r="RW76" s="31"/>
      <c r="RX76" s="31"/>
      <c r="RY76" s="31"/>
      <c r="RZ76" s="31"/>
      <c r="SA76" s="31"/>
      <c r="SB76" s="31"/>
      <c r="SC76" s="31"/>
      <c r="SD76" s="31"/>
      <c r="SE76" s="31"/>
      <c r="SF76" s="31"/>
      <c r="SG76" s="31"/>
      <c r="SH76" s="31"/>
      <c r="SI76" s="31"/>
      <c r="SJ76" s="31"/>
      <c r="SK76" s="31"/>
      <c r="SL76" s="31"/>
      <c r="SM76" s="31"/>
      <c r="SN76" s="31"/>
      <c r="SO76" s="31"/>
      <c r="SP76" s="31"/>
      <c r="SQ76" s="31"/>
      <c r="SR76" s="31"/>
      <c r="SS76" s="31"/>
      <c r="ST76" s="31"/>
      <c r="SU76" s="31"/>
      <c r="SV76" s="31"/>
      <c r="SW76" s="31"/>
      <c r="SX76" s="31"/>
      <c r="SY76" s="31"/>
      <c r="SZ76" s="31"/>
      <c r="TA76" s="31"/>
      <c r="TB76" s="31"/>
      <c r="TC76" s="31"/>
      <c r="TD76" s="31"/>
      <c r="TE76" s="31"/>
      <c r="TF76" s="31"/>
      <c r="TG76" s="31"/>
      <c r="TH76" s="31"/>
      <c r="TI76" s="31"/>
      <c r="TJ76" s="31"/>
      <c r="TK76" s="31"/>
      <c r="TL76" s="31"/>
      <c r="TM76" s="31"/>
      <c r="TN76" s="31"/>
      <c r="TO76" s="31"/>
      <c r="TP76" s="31"/>
      <c r="TQ76" s="31"/>
      <c r="TR76" s="31"/>
      <c r="TS76" s="31"/>
      <c r="TT76" s="31"/>
      <c r="TU76" s="31"/>
      <c r="TV76" s="31"/>
      <c r="TW76" s="31"/>
      <c r="TX76" s="31"/>
      <c r="TY76" s="31"/>
      <c r="TZ76" s="31"/>
      <c r="UA76" s="31"/>
      <c r="UB76" s="31"/>
      <c r="UC76" s="31"/>
      <c r="UD76" s="31"/>
      <c r="UE76" s="31"/>
      <c r="UF76" s="31"/>
      <c r="UG76" s="31"/>
      <c r="UH76" s="31"/>
      <c r="UI76" s="31"/>
      <c r="UJ76" s="31"/>
      <c r="UK76" s="31"/>
      <c r="UL76" s="31"/>
      <c r="UM76" s="31"/>
      <c r="UN76" s="31"/>
      <c r="UO76" s="31"/>
      <c r="UP76" s="31"/>
      <c r="UQ76" s="31"/>
      <c r="UR76" s="31"/>
      <c r="US76" s="31"/>
      <c r="UT76" s="31"/>
      <c r="UU76" s="31"/>
      <c r="UV76" s="31"/>
      <c r="UW76" s="31"/>
      <c r="UX76" s="31"/>
      <c r="UY76" s="31"/>
      <c r="UZ76" s="31"/>
      <c r="VA76" s="31"/>
      <c r="VB76" s="31"/>
      <c r="VC76" s="31"/>
      <c r="VD76" s="31"/>
      <c r="VE76" s="31"/>
      <c r="VF76" s="31"/>
      <c r="VG76" s="31"/>
      <c r="VH76" s="31"/>
      <c r="VI76" s="31"/>
      <c r="VJ76" s="31"/>
      <c r="VK76" s="31"/>
      <c r="VL76" s="31"/>
      <c r="VM76" s="31"/>
      <c r="VN76" s="31"/>
      <c r="VO76" s="31"/>
      <c r="VP76" s="31"/>
      <c r="VQ76" s="31"/>
      <c r="VR76" s="31"/>
      <c r="VS76" s="31"/>
      <c r="VT76" s="31"/>
      <c r="VU76" s="31"/>
      <c r="VV76" s="31"/>
      <c r="VW76" s="31"/>
      <c r="VX76" s="31"/>
      <c r="VY76" s="31"/>
      <c r="VZ76" s="31"/>
      <c r="WA76" s="31"/>
      <c r="WB76" s="31"/>
      <c r="WC76" s="31"/>
      <c r="WD76" s="31"/>
      <c r="WE76" s="31"/>
      <c r="WF76" s="31"/>
      <c r="WG76" s="31"/>
      <c r="WH76" s="31"/>
      <c r="WI76" s="31"/>
      <c r="WJ76" s="31"/>
      <c r="WK76" s="31"/>
      <c r="WL76" s="31"/>
      <c r="WM76" s="31"/>
      <c r="WN76" s="31"/>
      <c r="WO76" s="31"/>
      <c r="WP76" s="31"/>
      <c r="WQ76" s="31"/>
      <c r="WR76" s="31"/>
      <c r="WS76" s="31"/>
      <c r="WT76" s="31"/>
      <c r="WU76" s="31"/>
      <c r="WV76" s="31"/>
      <c r="WW76" s="31"/>
      <c r="WX76" s="31"/>
      <c r="WY76" s="31"/>
      <c r="WZ76" s="31"/>
      <c r="XA76" s="31"/>
      <c r="XB76" s="31"/>
      <c r="XC76" s="31"/>
      <c r="XD76" s="31"/>
      <c r="XE76" s="31"/>
      <c r="XF76" s="31"/>
      <c r="XG76" s="31"/>
      <c r="XH76" s="31"/>
      <c r="XI76" s="31"/>
      <c r="XJ76" s="31"/>
      <c r="XK76" s="31"/>
      <c r="XL76" s="31"/>
      <c r="XM76" s="31"/>
      <c r="XN76" s="31"/>
      <c r="XO76" s="31"/>
      <c r="XP76" s="31"/>
      <c r="XQ76" s="31"/>
      <c r="XR76" s="31"/>
      <c r="XS76" s="31"/>
      <c r="XT76" s="31"/>
      <c r="XU76" s="31"/>
      <c r="XV76" s="31"/>
      <c r="XW76" s="31"/>
      <c r="XX76" s="31"/>
      <c r="XY76" s="31"/>
      <c r="XZ76" s="31"/>
      <c r="YA76" s="31"/>
      <c r="YB76" s="31"/>
      <c r="YC76" s="31"/>
      <c r="YD76" s="31"/>
      <c r="YE76" s="31"/>
      <c r="YF76" s="31"/>
      <c r="YG76" s="31"/>
      <c r="YH76" s="31"/>
      <c r="YI76" s="31"/>
      <c r="YJ76" s="31"/>
      <c r="YK76" s="31"/>
      <c r="YL76" s="31"/>
      <c r="YM76" s="31"/>
      <c r="YN76" s="31"/>
      <c r="YO76" s="31"/>
      <c r="YP76" s="31"/>
      <c r="YQ76" s="31"/>
      <c r="YR76" s="31"/>
      <c r="YS76" s="31"/>
      <c r="YT76" s="31"/>
      <c r="YU76" s="31"/>
      <c r="YV76" s="31"/>
      <c r="YW76" s="31"/>
      <c r="YX76" s="31"/>
      <c r="YY76" s="31"/>
      <c r="YZ76" s="31"/>
      <c r="ZA76" s="31"/>
      <c r="ZB76" s="31"/>
      <c r="ZC76" s="31"/>
      <c r="ZD76" s="31"/>
      <c r="ZE76" s="31"/>
      <c r="ZF76" s="31"/>
      <c r="ZG76" s="31"/>
      <c r="ZH76" s="31"/>
      <c r="ZI76" s="31"/>
      <c r="ZJ76" s="31"/>
      <c r="ZK76" s="31"/>
      <c r="ZL76" s="31"/>
      <c r="ZM76" s="31"/>
      <c r="ZN76" s="31"/>
      <c r="ZO76" s="31"/>
      <c r="ZP76" s="31"/>
      <c r="ZQ76" s="31"/>
      <c r="ZR76" s="31"/>
      <c r="ZS76" s="31"/>
      <c r="ZT76" s="31"/>
      <c r="ZU76" s="31"/>
      <c r="ZV76" s="31"/>
      <c r="ZW76" s="31"/>
      <c r="ZX76" s="31"/>
      <c r="ZY76" s="31"/>
      <c r="ZZ76" s="31"/>
      <c r="AAA76" s="31"/>
      <c r="AAB76" s="31"/>
      <c r="AAC76" s="31"/>
      <c r="AAD76" s="31"/>
      <c r="AAE76" s="31"/>
      <c r="AAF76" s="31"/>
      <c r="AAG76" s="31"/>
      <c r="AAH76" s="31"/>
      <c r="AAI76" s="31"/>
      <c r="AAJ76" s="31"/>
      <c r="AAK76" s="31"/>
      <c r="AAL76" s="31"/>
      <c r="AAM76" s="31"/>
      <c r="AAN76" s="31"/>
      <c r="AAO76" s="31"/>
      <c r="AAP76" s="31"/>
      <c r="AAQ76" s="31"/>
      <c r="AAR76" s="31"/>
      <c r="AAS76" s="31"/>
      <c r="AAT76" s="31"/>
      <c r="AAU76" s="31"/>
      <c r="AAV76" s="31"/>
      <c r="AAW76" s="31"/>
      <c r="AAX76" s="31"/>
      <c r="AAY76" s="31"/>
      <c r="AAZ76" s="31"/>
      <c r="ABA76" s="31"/>
      <c r="ABB76" s="31"/>
      <c r="ABC76" s="31"/>
      <c r="ABD76" s="31"/>
      <c r="ABE76" s="31"/>
      <c r="ABF76" s="31"/>
      <c r="ABG76" s="31"/>
      <c r="ABH76" s="31"/>
      <c r="ABI76" s="31"/>
      <c r="ABJ76" s="31"/>
      <c r="ABK76" s="31"/>
      <c r="ABL76" s="31"/>
      <c r="ABM76" s="31"/>
      <c r="ABN76" s="31"/>
      <c r="ABO76" s="31"/>
      <c r="ABP76" s="31"/>
      <c r="ABQ76" s="31"/>
      <c r="ABR76" s="31"/>
      <c r="ABS76" s="31"/>
      <c r="ABT76" s="31"/>
      <c r="ABU76" s="31"/>
      <c r="ABV76" s="31"/>
      <c r="ABW76" s="31"/>
      <c r="ABX76" s="31"/>
      <c r="ABY76" s="31"/>
      <c r="ABZ76" s="31"/>
      <c r="ACA76" s="31"/>
      <c r="ACB76" s="31"/>
      <c r="ACC76" s="31"/>
      <c r="ACD76" s="31"/>
      <c r="ACE76" s="31"/>
      <c r="ACF76" s="31"/>
      <c r="ACG76" s="31"/>
      <c r="ACH76" s="31"/>
      <c r="ACI76" s="31"/>
      <c r="ACJ76" s="31"/>
      <c r="ACK76" s="31"/>
      <c r="ACL76" s="31"/>
      <c r="ACM76" s="31"/>
      <c r="ACN76" s="31"/>
      <c r="ACO76" s="31"/>
      <c r="ACP76" s="31"/>
      <c r="ACQ76" s="31"/>
      <c r="ACR76" s="31"/>
      <c r="ACS76" s="31"/>
      <c r="ACT76" s="31"/>
      <c r="ACU76" s="31"/>
      <c r="ACV76" s="31"/>
      <c r="ACW76" s="31"/>
      <c r="ACX76" s="31"/>
      <c r="ACY76" s="31"/>
      <c r="ACZ76" s="31"/>
      <c r="ADA76" s="31"/>
      <c r="ADB76" s="31"/>
      <c r="ADC76" s="31"/>
      <c r="ADD76" s="31"/>
      <c r="ADE76" s="31"/>
      <c r="ADF76" s="31"/>
      <c r="ADG76" s="31"/>
      <c r="ADH76" s="31"/>
      <c r="ADI76" s="31"/>
      <c r="ADJ76" s="31"/>
      <c r="ADK76" s="31"/>
      <c r="ADL76" s="31"/>
      <c r="ADM76" s="31"/>
      <c r="ADN76" s="31"/>
      <c r="ADO76" s="31"/>
      <c r="ADP76" s="31"/>
      <c r="ADQ76" s="31"/>
      <c r="ADR76" s="31"/>
      <c r="ADS76" s="31"/>
      <c r="ADT76" s="31"/>
      <c r="ADU76" s="31"/>
      <c r="ADV76" s="31"/>
      <c r="ADW76" s="31"/>
      <c r="ADX76" s="31"/>
      <c r="ADY76" s="31"/>
      <c r="ADZ76" s="31"/>
      <c r="AEA76" s="31"/>
      <c r="AEB76" s="31"/>
      <c r="AEC76" s="31"/>
      <c r="AED76" s="31"/>
      <c r="AEE76" s="31"/>
      <c r="AEF76" s="31"/>
      <c r="AEG76" s="31"/>
      <c r="AEH76" s="31"/>
      <c r="AEI76" s="31"/>
      <c r="AEJ76" s="31"/>
      <c r="AEK76" s="31"/>
      <c r="AEL76" s="31"/>
      <c r="AEM76" s="31"/>
      <c r="AEN76" s="31"/>
      <c r="AEO76" s="31"/>
      <c r="AEP76" s="31"/>
      <c r="AEQ76" s="31"/>
      <c r="AER76" s="31"/>
      <c r="AES76" s="31"/>
      <c r="AET76" s="31"/>
      <c r="AEU76" s="31"/>
      <c r="AEV76" s="31"/>
      <c r="AEW76" s="31"/>
      <c r="AEX76" s="31"/>
      <c r="AEY76" s="31"/>
      <c r="AEZ76" s="31"/>
      <c r="AFA76" s="31"/>
      <c r="AFB76" s="31"/>
      <c r="AFC76" s="31"/>
      <c r="AFD76" s="31"/>
      <c r="AFE76" s="31"/>
      <c r="AFF76" s="31"/>
      <c r="AFG76" s="31"/>
      <c r="AFH76" s="31"/>
      <c r="AFI76" s="31"/>
      <c r="AFJ76" s="31"/>
      <c r="AFK76" s="31"/>
      <c r="AFL76" s="31"/>
      <c r="AFM76" s="31"/>
      <c r="AFN76" s="31"/>
      <c r="AFO76" s="31"/>
      <c r="AFP76" s="31"/>
      <c r="AFQ76" s="31"/>
      <c r="AFR76" s="31"/>
      <c r="AFS76" s="31"/>
      <c r="AFT76" s="31"/>
      <c r="AFU76" s="31"/>
      <c r="AFV76" s="31"/>
      <c r="AFW76" s="31"/>
      <c r="AFX76" s="31"/>
      <c r="AFY76" s="31"/>
      <c r="AFZ76" s="31"/>
      <c r="AGA76" s="31"/>
      <c r="AGB76" s="31"/>
      <c r="AGC76" s="31"/>
      <c r="AGD76" s="31"/>
      <c r="AGE76" s="31"/>
      <c r="AGF76" s="31"/>
      <c r="AGG76" s="31"/>
      <c r="AGH76" s="31"/>
      <c r="AGI76" s="31"/>
      <c r="AGJ76" s="31"/>
      <c r="AGK76" s="31"/>
      <c r="AGL76" s="31"/>
      <c r="AGM76" s="31"/>
      <c r="AGN76" s="31"/>
      <c r="AGO76" s="31"/>
      <c r="AGP76" s="31"/>
      <c r="AGQ76" s="31"/>
      <c r="AGR76" s="31"/>
      <c r="AGS76" s="31"/>
      <c r="AGT76" s="31"/>
      <c r="AGU76" s="31"/>
      <c r="AGV76" s="31"/>
      <c r="AGW76" s="31"/>
      <c r="AGX76" s="31"/>
      <c r="AGY76" s="31"/>
      <c r="AGZ76" s="31"/>
      <c r="AHA76" s="31"/>
      <c r="AHB76" s="31"/>
      <c r="AHC76" s="31"/>
      <c r="AHD76" s="31"/>
      <c r="AHE76" s="31"/>
      <c r="AHF76" s="31"/>
      <c r="AHG76" s="31"/>
      <c r="AHH76" s="31"/>
      <c r="AHI76" s="31"/>
      <c r="AHJ76" s="31"/>
      <c r="AHK76" s="31"/>
      <c r="AHL76" s="31"/>
      <c r="AHM76" s="31"/>
      <c r="AHN76" s="31"/>
      <c r="AHO76" s="31"/>
      <c r="AHP76" s="31"/>
      <c r="AHQ76" s="31"/>
      <c r="AHR76" s="31"/>
      <c r="AHS76" s="31"/>
      <c r="AHT76" s="31"/>
      <c r="AHU76" s="31"/>
      <c r="AHV76" s="31"/>
      <c r="AHW76" s="31"/>
      <c r="AHX76" s="31"/>
      <c r="AHY76" s="31"/>
      <c r="AHZ76" s="31"/>
      <c r="AIA76" s="31"/>
      <c r="AIB76" s="31"/>
      <c r="AIC76" s="31"/>
      <c r="AID76" s="31"/>
      <c r="AIE76" s="31"/>
      <c r="AIF76" s="31"/>
      <c r="AIG76" s="31"/>
      <c r="AIH76" s="31"/>
      <c r="AII76" s="31"/>
      <c r="AIJ76" s="31"/>
      <c r="AIK76" s="31"/>
      <c r="AIL76" s="31"/>
      <c r="AIM76" s="31"/>
      <c r="AIN76" s="31"/>
      <c r="AIO76" s="31"/>
      <c r="AIP76" s="31"/>
      <c r="AIQ76" s="31"/>
      <c r="AIR76" s="31"/>
      <c r="AIS76" s="31"/>
      <c r="AIT76" s="31"/>
      <c r="AIU76" s="31"/>
      <c r="AIV76" s="31"/>
      <c r="AIW76" s="31"/>
      <c r="AIX76" s="31"/>
      <c r="AIY76" s="31"/>
      <c r="AIZ76" s="31"/>
      <c r="AJA76" s="31"/>
      <c r="AJB76" s="31"/>
      <c r="AJC76" s="31"/>
      <c r="AJD76" s="31"/>
      <c r="AJE76" s="31"/>
      <c r="AJF76" s="31"/>
      <c r="AJG76" s="31"/>
      <c r="AJH76" s="31"/>
      <c r="AJI76" s="31"/>
      <c r="AJJ76" s="31"/>
      <c r="AJK76" s="31"/>
      <c r="AJL76" s="31"/>
      <c r="AJM76" s="31"/>
      <c r="AJN76" s="31"/>
      <c r="AJO76" s="31"/>
      <c r="AJP76" s="31"/>
      <c r="AJQ76" s="31"/>
      <c r="AJR76" s="31"/>
      <c r="AJS76" s="31"/>
      <c r="AJT76" s="31"/>
      <c r="AJU76" s="31"/>
      <c r="AJV76" s="31"/>
      <c r="AJW76" s="31"/>
      <c r="AJX76" s="31"/>
      <c r="AJY76" s="31"/>
      <c r="AJZ76" s="31"/>
      <c r="AKA76" s="31"/>
      <c r="AKB76" s="31"/>
      <c r="AKC76" s="31"/>
      <c r="AKD76" s="31"/>
      <c r="AKE76" s="31"/>
      <c r="AKF76" s="31"/>
      <c r="AKG76" s="31"/>
      <c r="AKH76" s="31"/>
      <c r="AKI76" s="31"/>
      <c r="AKJ76" s="31"/>
      <c r="AKK76" s="31"/>
      <c r="AKL76" s="31"/>
      <c r="AKM76" s="31"/>
      <c r="AKN76" s="31"/>
      <c r="AKO76" s="31"/>
      <c r="AKP76" s="31"/>
      <c r="AKQ76" s="31"/>
      <c r="AKR76" s="31"/>
      <c r="AKS76" s="31"/>
      <c r="AKT76" s="31"/>
      <c r="AKU76" s="31"/>
      <c r="AKV76" s="31"/>
      <c r="AKW76" s="31"/>
      <c r="AKX76" s="31"/>
      <c r="AKY76" s="31"/>
      <c r="AKZ76" s="31"/>
      <c r="ALA76" s="31"/>
      <c r="ALB76" s="31"/>
      <c r="ALC76" s="31"/>
      <c r="ALD76" s="31"/>
      <c r="ALE76" s="31"/>
      <c r="ALF76" s="31"/>
      <c r="ALG76" s="31"/>
      <c r="ALH76" s="31"/>
      <c r="ALI76" s="31"/>
      <c r="ALJ76" s="31"/>
      <c r="ALK76" s="31"/>
      <c r="ALL76" s="31"/>
      <c r="ALM76" s="31"/>
      <c r="ALN76" s="31"/>
      <c r="ALO76" s="31"/>
      <c r="ALP76" s="31"/>
      <c r="ALQ76" s="31"/>
      <c r="ALR76" s="31"/>
      <c r="ALS76" s="31"/>
      <c r="ALT76" s="31"/>
      <c r="ALU76" s="31"/>
      <c r="ALV76" s="31"/>
      <c r="ALW76" s="31"/>
      <c r="ALX76" s="31"/>
      <c r="ALY76" s="31"/>
      <c r="ALZ76" s="31"/>
      <c r="AMA76" s="31"/>
      <c r="AMB76" s="31"/>
      <c r="AMC76" s="31"/>
      <c r="AMD76" s="31"/>
      <c r="AME76" s="31"/>
      <c r="AMF76" s="31"/>
      <c r="AMG76" s="31"/>
      <c r="AMH76" s="31"/>
      <c r="AMI76" s="31"/>
      <c r="AMJ76" s="31"/>
      <c r="AMK76" s="31"/>
      <c r="AML76" s="31"/>
    </row>
    <row r="77" spans="1:1027" ht="24" customHeight="1">
      <c r="A77" s="14"/>
      <c r="B77" s="7"/>
      <c r="C77" s="7"/>
      <c r="D77" s="33"/>
      <c r="E77" s="7"/>
      <c r="F77" s="33"/>
      <c r="G77" s="7"/>
      <c r="H77" s="7"/>
      <c r="I77" s="7"/>
      <c r="J77" s="7"/>
      <c r="K77" s="7"/>
      <c r="L77" s="7"/>
      <c r="M77" s="7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  <c r="HB77" s="15"/>
      <c r="HC77" s="15"/>
      <c r="HD77" s="15"/>
      <c r="HE77" s="15"/>
      <c r="HF77" s="15"/>
      <c r="HG77" s="15"/>
      <c r="HH77" s="15"/>
      <c r="HI77" s="15"/>
      <c r="HJ77" s="15"/>
      <c r="HK77" s="15"/>
      <c r="HL77" s="15"/>
      <c r="HM77" s="15"/>
      <c r="HN77" s="15"/>
      <c r="HO77" s="15"/>
      <c r="HP77" s="15"/>
      <c r="HQ77" s="15"/>
      <c r="HR77" s="15"/>
      <c r="HS77" s="15"/>
      <c r="HT77" s="15"/>
      <c r="HU77" s="15"/>
      <c r="HV77" s="15"/>
      <c r="HW77" s="15"/>
      <c r="HX77" s="15"/>
      <c r="HY77" s="15"/>
      <c r="HZ77" s="15"/>
      <c r="IA77" s="15"/>
      <c r="IB77" s="15"/>
      <c r="IC77" s="15"/>
      <c r="ID77" s="15"/>
      <c r="IE77" s="15"/>
      <c r="IF77" s="15"/>
      <c r="IG77" s="15"/>
      <c r="IH77" s="15"/>
      <c r="II77" s="15"/>
      <c r="IJ77" s="15"/>
      <c r="IK77" s="15"/>
      <c r="IL77" s="15"/>
      <c r="IM77" s="15"/>
      <c r="IN77" s="15"/>
      <c r="IO77" s="15"/>
      <c r="IP77" s="15"/>
      <c r="IQ77" s="15"/>
      <c r="IR77" s="15"/>
      <c r="IS77" s="15"/>
      <c r="IT77" s="15"/>
      <c r="IU77" s="15"/>
      <c r="IV77" s="15"/>
      <c r="IW77" s="15"/>
      <c r="IX77" s="15"/>
      <c r="IY77" s="15"/>
      <c r="IZ77" s="15"/>
      <c r="JA77" s="15"/>
      <c r="JB77" s="15"/>
      <c r="JC77" s="15"/>
      <c r="JD77" s="15"/>
      <c r="JE77" s="15"/>
      <c r="JF77" s="15"/>
      <c r="JG77" s="15"/>
      <c r="JH77" s="15"/>
      <c r="JI77" s="15"/>
      <c r="JJ77" s="15"/>
      <c r="JK77" s="15"/>
      <c r="JL77" s="15"/>
      <c r="JM77" s="15"/>
      <c r="JN77" s="15"/>
      <c r="JO77" s="15"/>
      <c r="JP77" s="15"/>
      <c r="JQ77" s="15"/>
      <c r="JR77" s="15"/>
      <c r="JS77" s="15"/>
      <c r="JT77" s="15"/>
      <c r="JU77" s="15"/>
      <c r="JV77" s="15"/>
      <c r="JW77" s="15"/>
      <c r="JX77" s="15"/>
      <c r="JY77" s="15"/>
      <c r="JZ77" s="15"/>
      <c r="KA77" s="15"/>
      <c r="KB77" s="15"/>
      <c r="KC77" s="15"/>
      <c r="KD77" s="15"/>
      <c r="KE77" s="15"/>
      <c r="KF77" s="15"/>
      <c r="KG77" s="15"/>
      <c r="KH77" s="15"/>
      <c r="KI77" s="15"/>
      <c r="KJ77" s="15"/>
      <c r="KK77" s="15"/>
      <c r="KL77" s="15"/>
      <c r="KM77" s="15"/>
      <c r="KN77" s="15"/>
      <c r="KO77" s="15"/>
      <c r="KP77" s="15"/>
      <c r="KQ77" s="15"/>
      <c r="KR77" s="15"/>
      <c r="KS77" s="15"/>
      <c r="KT77" s="15"/>
      <c r="KU77" s="15"/>
      <c r="KV77" s="15"/>
      <c r="KW77" s="15"/>
      <c r="KX77" s="15"/>
      <c r="KY77" s="15"/>
      <c r="KZ77" s="15"/>
      <c r="LA77" s="15"/>
      <c r="LB77" s="15"/>
      <c r="LC77" s="15"/>
      <c r="LD77" s="15"/>
      <c r="LE77" s="15"/>
      <c r="LF77" s="15"/>
      <c r="LG77" s="15"/>
      <c r="LH77" s="15"/>
      <c r="LI77" s="15"/>
      <c r="LJ77" s="15"/>
      <c r="LK77" s="15"/>
      <c r="LL77" s="15"/>
      <c r="LM77" s="15"/>
      <c r="LN77" s="15"/>
      <c r="LO77" s="15"/>
      <c r="LP77" s="15"/>
      <c r="LQ77" s="15"/>
      <c r="LR77" s="15"/>
      <c r="LS77" s="15"/>
      <c r="LT77" s="15"/>
      <c r="LU77" s="15"/>
      <c r="LV77" s="15"/>
      <c r="LW77" s="15"/>
      <c r="LX77" s="15"/>
      <c r="LY77" s="15"/>
      <c r="LZ77" s="15"/>
      <c r="MA77" s="15"/>
      <c r="MB77" s="15"/>
      <c r="MC77" s="15"/>
      <c r="MD77" s="15"/>
      <c r="ME77" s="15"/>
      <c r="MF77" s="15"/>
      <c r="MG77" s="15"/>
      <c r="MH77" s="15"/>
      <c r="MI77" s="15"/>
      <c r="MJ77" s="15"/>
      <c r="MK77" s="15"/>
      <c r="ML77" s="15"/>
      <c r="MM77" s="15"/>
      <c r="MN77" s="15"/>
      <c r="MO77" s="15"/>
      <c r="MP77" s="15"/>
      <c r="MQ77" s="15"/>
      <c r="MR77" s="15"/>
      <c r="MS77" s="15"/>
      <c r="MT77" s="15"/>
      <c r="MU77" s="15"/>
      <c r="MV77" s="15"/>
      <c r="MW77" s="15"/>
      <c r="MX77" s="15"/>
      <c r="MY77" s="15"/>
      <c r="MZ77" s="15"/>
      <c r="NA77" s="15"/>
      <c r="NB77" s="15"/>
      <c r="NC77" s="15"/>
      <c r="ND77" s="15"/>
      <c r="NE77" s="15"/>
      <c r="NF77" s="15"/>
      <c r="NG77" s="15"/>
      <c r="NH77" s="15"/>
      <c r="NI77" s="15"/>
      <c r="NJ77" s="15"/>
      <c r="NK77" s="15"/>
      <c r="NL77" s="15"/>
      <c r="NM77" s="15"/>
      <c r="NN77" s="15"/>
      <c r="NO77" s="15"/>
      <c r="NP77" s="15"/>
      <c r="NQ77" s="15"/>
      <c r="NR77" s="15"/>
      <c r="NS77" s="15"/>
      <c r="NT77" s="15"/>
      <c r="NU77" s="15"/>
      <c r="NV77" s="15"/>
      <c r="NW77" s="15"/>
      <c r="NX77" s="15"/>
      <c r="NY77" s="15"/>
      <c r="NZ77" s="15"/>
      <c r="OA77" s="15"/>
      <c r="OB77" s="15"/>
      <c r="OC77" s="15"/>
      <c r="OD77" s="15"/>
      <c r="OE77" s="15"/>
      <c r="OF77" s="15"/>
      <c r="OG77" s="15"/>
      <c r="OH77" s="15"/>
      <c r="OI77" s="15"/>
      <c r="OJ77" s="15"/>
      <c r="OK77" s="15"/>
      <c r="OL77" s="15"/>
      <c r="OM77" s="15"/>
      <c r="ON77" s="15"/>
      <c r="OO77" s="15"/>
      <c r="OP77" s="15"/>
      <c r="OQ77" s="15"/>
      <c r="OR77" s="15"/>
      <c r="OS77" s="15"/>
      <c r="OT77" s="15"/>
      <c r="OU77" s="15"/>
      <c r="OV77" s="15"/>
      <c r="OW77" s="15"/>
      <c r="OX77" s="15"/>
      <c r="OY77" s="15"/>
      <c r="OZ77" s="15"/>
      <c r="PA77" s="15"/>
      <c r="PB77" s="15"/>
      <c r="PC77" s="15"/>
      <c r="PD77" s="15"/>
      <c r="PE77" s="15"/>
      <c r="PF77" s="15"/>
      <c r="PG77" s="15"/>
      <c r="PH77" s="15"/>
      <c r="PI77" s="15"/>
      <c r="PJ77" s="15"/>
      <c r="PK77" s="15"/>
      <c r="PL77" s="15"/>
      <c r="PM77" s="15"/>
      <c r="PN77" s="15"/>
      <c r="PO77" s="15"/>
      <c r="PP77" s="15"/>
      <c r="PQ77" s="15"/>
      <c r="PR77" s="15"/>
      <c r="PS77" s="15"/>
      <c r="PT77" s="15"/>
      <c r="PU77" s="15"/>
      <c r="PV77" s="15"/>
      <c r="PW77" s="15"/>
      <c r="PX77" s="15"/>
      <c r="PY77" s="15"/>
      <c r="PZ77" s="15"/>
      <c r="QA77" s="15"/>
      <c r="QB77" s="15"/>
      <c r="QC77" s="15"/>
      <c r="QD77" s="15"/>
      <c r="QE77" s="15"/>
      <c r="QF77" s="15"/>
      <c r="QG77" s="15"/>
      <c r="QH77" s="15"/>
      <c r="QI77" s="15"/>
      <c r="QJ77" s="15"/>
      <c r="QK77" s="15"/>
      <c r="QL77" s="15"/>
      <c r="QM77" s="15"/>
      <c r="QN77" s="15"/>
      <c r="QO77" s="15"/>
      <c r="QP77" s="15"/>
      <c r="QQ77" s="15"/>
      <c r="QR77" s="15"/>
      <c r="QS77" s="15"/>
      <c r="QT77" s="15"/>
      <c r="QU77" s="15"/>
      <c r="QV77" s="15"/>
      <c r="QW77" s="15"/>
      <c r="QX77" s="15"/>
      <c r="QY77" s="15"/>
      <c r="QZ77" s="15"/>
      <c r="RA77" s="15"/>
      <c r="RB77" s="15"/>
      <c r="RC77" s="15"/>
      <c r="RD77" s="15"/>
      <c r="RE77" s="15"/>
      <c r="RF77" s="15"/>
      <c r="RG77" s="15"/>
      <c r="RH77" s="15"/>
      <c r="RI77" s="15"/>
      <c r="RJ77" s="15"/>
      <c r="RK77" s="15"/>
      <c r="RL77" s="15"/>
      <c r="RM77" s="15"/>
      <c r="RN77" s="15"/>
      <c r="RO77" s="15"/>
      <c r="RP77" s="15"/>
      <c r="RQ77" s="15"/>
      <c r="RR77" s="15"/>
      <c r="RS77" s="15"/>
      <c r="RT77" s="15"/>
      <c r="RU77" s="15"/>
      <c r="RV77" s="15"/>
      <c r="RW77" s="15"/>
      <c r="RX77" s="15"/>
      <c r="RY77" s="15"/>
      <c r="RZ77" s="15"/>
      <c r="SA77" s="15"/>
      <c r="SB77" s="15"/>
      <c r="SC77" s="15"/>
      <c r="SD77" s="15"/>
      <c r="SE77" s="15"/>
      <c r="SF77" s="15"/>
      <c r="SG77" s="15"/>
      <c r="SH77" s="15"/>
      <c r="SI77" s="15"/>
      <c r="SJ77" s="15"/>
      <c r="SK77" s="15"/>
      <c r="SL77" s="15"/>
      <c r="SM77" s="15"/>
      <c r="SN77" s="15"/>
      <c r="SO77" s="15"/>
      <c r="SP77" s="15"/>
      <c r="SQ77" s="15"/>
      <c r="SR77" s="15"/>
      <c r="SS77" s="15"/>
      <c r="ST77" s="15"/>
      <c r="SU77" s="15"/>
      <c r="SV77" s="15"/>
      <c r="SW77" s="15"/>
      <c r="SX77" s="15"/>
      <c r="SY77" s="15"/>
      <c r="SZ77" s="15"/>
      <c r="TA77" s="15"/>
      <c r="TB77" s="15"/>
      <c r="TC77" s="15"/>
      <c r="TD77" s="15"/>
      <c r="TE77" s="15"/>
      <c r="TF77" s="15"/>
      <c r="TG77" s="15"/>
      <c r="TH77" s="15"/>
      <c r="TI77" s="15"/>
      <c r="TJ77" s="15"/>
      <c r="TK77" s="15"/>
      <c r="TL77" s="15"/>
      <c r="TM77" s="15"/>
      <c r="TN77" s="15"/>
      <c r="TO77" s="15"/>
      <c r="TP77" s="15"/>
      <c r="TQ77" s="15"/>
      <c r="TR77" s="15"/>
      <c r="TS77" s="15"/>
      <c r="TT77" s="15"/>
      <c r="TU77" s="15"/>
      <c r="TV77" s="15"/>
      <c r="TW77" s="15"/>
      <c r="TX77" s="15"/>
      <c r="TY77" s="15"/>
      <c r="TZ77" s="15"/>
      <c r="UA77" s="15"/>
      <c r="UB77" s="15"/>
      <c r="UC77" s="15"/>
      <c r="UD77" s="15"/>
      <c r="UE77" s="15"/>
      <c r="UF77" s="15"/>
      <c r="UG77" s="15"/>
      <c r="UH77" s="15"/>
      <c r="UI77" s="15"/>
      <c r="UJ77" s="15"/>
      <c r="UK77" s="15"/>
      <c r="UL77" s="15"/>
      <c r="UM77" s="15"/>
      <c r="UN77" s="15"/>
      <c r="UO77" s="15"/>
      <c r="UP77" s="15"/>
      <c r="UQ77" s="15"/>
      <c r="UR77" s="15"/>
      <c r="US77" s="15"/>
      <c r="UT77" s="15"/>
      <c r="UU77" s="15"/>
      <c r="UV77" s="15"/>
      <c r="UW77" s="15"/>
      <c r="UX77" s="15"/>
      <c r="UY77" s="15"/>
      <c r="UZ77" s="15"/>
      <c r="VA77" s="15"/>
      <c r="VB77" s="15"/>
      <c r="VC77" s="15"/>
      <c r="VD77" s="15"/>
      <c r="VE77" s="15"/>
      <c r="VF77" s="15"/>
      <c r="VG77" s="15"/>
      <c r="VH77" s="15"/>
      <c r="VI77" s="15"/>
      <c r="VJ77" s="15"/>
      <c r="VK77" s="15"/>
      <c r="VL77" s="15"/>
      <c r="VM77" s="15"/>
      <c r="VN77" s="15"/>
      <c r="VO77" s="15"/>
      <c r="VP77" s="15"/>
      <c r="VQ77" s="15"/>
      <c r="VR77" s="15"/>
      <c r="VS77" s="15"/>
      <c r="VT77" s="15"/>
      <c r="VU77" s="15"/>
      <c r="VV77" s="15"/>
      <c r="VW77" s="15"/>
      <c r="VX77" s="15"/>
      <c r="VY77" s="15"/>
      <c r="VZ77" s="15"/>
      <c r="WA77" s="15"/>
      <c r="WB77" s="15"/>
      <c r="WC77" s="15"/>
      <c r="WD77" s="15"/>
      <c r="WE77" s="15"/>
      <c r="WF77" s="15"/>
      <c r="WG77" s="15"/>
      <c r="WH77" s="15"/>
      <c r="WI77" s="15"/>
      <c r="WJ77" s="15"/>
      <c r="WK77" s="15"/>
      <c r="WL77" s="15"/>
      <c r="WM77" s="15"/>
      <c r="WN77" s="15"/>
      <c r="WO77" s="15"/>
      <c r="WP77" s="15"/>
      <c r="WQ77" s="15"/>
      <c r="WR77" s="15"/>
      <c r="WS77" s="15"/>
      <c r="WT77" s="15"/>
      <c r="WU77" s="15"/>
      <c r="WV77" s="15"/>
      <c r="WW77" s="15"/>
      <c r="WX77" s="15"/>
      <c r="WY77" s="15"/>
      <c r="WZ77" s="15"/>
      <c r="XA77" s="15"/>
      <c r="XB77" s="15"/>
      <c r="XC77" s="15"/>
      <c r="XD77" s="15"/>
      <c r="XE77" s="15"/>
      <c r="XF77" s="15"/>
      <c r="XG77" s="15"/>
      <c r="XH77" s="15"/>
      <c r="XI77" s="15"/>
      <c r="XJ77" s="15"/>
      <c r="XK77" s="15"/>
      <c r="XL77" s="15"/>
      <c r="XM77" s="15"/>
      <c r="XN77" s="15"/>
      <c r="XO77" s="15"/>
      <c r="XP77" s="15"/>
      <c r="XQ77" s="15"/>
      <c r="XR77" s="15"/>
      <c r="XS77" s="15"/>
      <c r="XT77" s="15"/>
      <c r="XU77" s="15"/>
      <c r="XV77" s="15"/>
      <c r="XW77" s="15"/>
      <c r="XX77" s="15"/>
      <c r="XY77" s="15"/>
      <c r="XZ77" s="15"/>
      <c r="YA77" s="15"/>
      <c r="YB77" s="15"/>
      <c r="YC77" s="15"/>
      <c r="YD77" s="15"/>
      <c r="YE77" s="15"/>
      <c r="YF77" s="15"/>
      <c r="YG77" s="15"/>
      <c r="YH77" s="15"/>
      <c r="YI77" s="15"/>
      <c r="YJ77" s="15"/>
      <c r="YK77" s="15"/>
      <c r="YL77" s="15"/>
      <c r="YM77" s="15"/>
      <c r="YN77" s="15"/>
      <c r="YO77" s="15"/>
      <c r="YP77" s="15"/>
      <c r="YQ77" s="15"/>
      <c r="YR77" s="15"/>
      <c r="YS77" s="15"/>
      <c r="YT77" s="15"/>
      <c r="YU77" s="15"/>
      <c r="YV77" s="15"/>
      <c r="YW77" s="15"/>
      <c r="YX77" s="15"/>
      <c r="YY77" s="15"/>
      <c r="YZ77" s="15"/>
      <c r="ZA77" s="15"/>
      <c r="ZB77" s="15"/>
      <c r="ZC77" s="15"/>
      <c r="ZD77" s="15"/>
      <c r="ZE77" s="15"/>
      <c r="ZF77" s="15"/>
      <c r="ZG77" s="15"/>
      <c r="ZH77" s="15"/>
      <c r="ZI77" s="15"/>
      <c r="ZJ77" s="15"/>
      <c r="ZK77" s="15"/>
      <c r="ZL77" s="15"/>
      <c r="ZM77" s="15"/>
      <c r="ZN77" s="15"/>
      <c r="ZO77" s="15"/>
      <c r="ZP77" s="15"/>
      <c r="ZQ77" s="15"/>
      <c r="ZR77" s="15"/>
      <c r="ZS77" s="15"/>
      <c r="ZT77" s="15"/>
      <c r="ZU77" s="15"/>
      <c r="ZV77" s="15"/>
      <c r="ZW77" s="15"/>
      <c r="ZX77" s="15"/>
      <c r="ZY77" s="15"/>
      <c r="ZZ77" s="15"/>
      <c r="AAA77" s="15"/>
      <c r="AAB77" s="15"/>
      <c r="AAC77" s="15"/>
      <c r="AAD77" s="15"/>
      <c r="AAE77" s="15"/>
      <c r="AAF77" s="15"/>
      <c r="AAG77" s="15"/>
      <c r="AAH77" s="15"/>
      <c r="AAI77" s="15"/>
      <c r="AAJ77" s="15"/>
      <c r="AAK77" s="15"/>
      <c r="AAL77" s="15"/>
      <c r="AAM77" s="15"/>
      <c r="AAN77" s="15"/>
      <c r="AAO77" s="15"/>
      <c r="AAP77" s="15"/>
      <c r="AAQ77" s="15"/>
      <c r="AAR77" s="15"/>
      <c r="AAS77" s="15"/>
      <c r="AAT77" s="15"/>
      <c r="AAU77" s="15"/>
      <c r="AAV77" s="15"/>
      <c r="AAW77" s="15"/>
      <c r="AAX77" s="15"/>
      <c r="AAY77" s="15"/>
      <c r="AAZ77" s="15"/>
      <c r="ABA77" s="15"/>
      <c r="ABB77" s="15"/>
      <c r="ABC77" s="15"/>
      <c r="ABD77" s="15"/>
      <c r="ABE77" s="15"/>
      <c r="ABF77" s="15"/>
      <c r="ABG77" s="15"/>
      <c r="ABH77" s="15"/>
      <c r="ABI77" s="15"/>
      <c r="ABJ77" s="15"/>
      <c r="ABK77" s="15"/>
      <c r="ABL77" s="15"/>
      <c r="ABM77" s="15"/>
      <c r="ABN77" s="15"/>
      <c r="ABO77" s="15"/>
      <c r="ABP77" s="15"/>
      <c r="ABQ77" s="15"/>
      <c r="ABR77" s="15"/>
      <c r="ABS77" s="15"/>
      <c r="ABT77" s="15"/>
      <c r="ABU77" s="15"/>
      <c r="ABV77" s="15"/>
      <c r="ABW77" s="15"/>
      <c r="ABX77" s="15"/>
      <c r="ABY77" s="15"/>
      <c r="ABZ77" s="15"/>
      <c r="ACA77" s="15"/>
      <c r="ACB77" s="15"/>
      <c r="ACC77" s="15"/>
      <c r="ACD77" s="15"/>
      <c r="ACE77" s="15"/>
      <c r="ACF77" s="15"/>
      <c r="ACG77" s="15"/>
      <c r="ACH77" s="15"/>
      <c r="ACI77" s="15"/>
      <c r="ACJ77" s="15"/>
      <c r="ACK77" s="15"/>
      <c r="ACL77" s="15"/>
      <c r="ACM77" s="15"/>
      <c r="ACN77" s="15"/>
      <c r="ACO77" s="15"/>
      <c r="ACP77" s="15"/>
      <c r="ACQ77" s="15"/>
      <c r="ACR77" s="15"/>
      <c r="ACS77" s="15"/>
      <c r="ACT77" s="15"/>
      <c r="ACU77" s="15"/>
      <c r="ACV77" s="15"/>
      <c r="ACW77" s="15"/>
      <c r="ACX77" s="15"/>
      <c r="ACY77" s="15"/>
      <c r="ACZ77" s="15"/>
      <c r="ADA77" s="15"/>
      <c r="ADB77" s="15"/>
      <c r="ADC77" s="15"/>
      <c r="ADD77" s="15"/>
      <c r="ADE77" s="15"/>
      <c r="ADF77" s="15"/>
      <c r="ADG77" s="15"/>
      <c r="ADH77" s="15"/>
      <c r="ADI77" s="15"/>
      <c r="ADJ77" s="15"/>
      <c r="ADK77" s="15"/>
      <c r="ADL77" s="15"/>
      <c r="ADM77" s="15"/>
      <c r="ADN77" s="15"/>
      <c r="ADO77" s="15"/>
      <c r="ADP77" s="15"/>
      <c r="ADQ77" s="15"/>
      <c r="ADR77" s="15"/>
      <c r="ADS77" s="15"/>
      <c r="ADT77" s="15"/>
      <c r="ADU77" s="15"/>
      <c r="ADV77" s="15"/>
      <c r="ADW77" s="15"/>
      <c r="ADX77" s="15"/>
      <c r="ADY77" s="15"/>
      <c r="ADZ77" s="15"/>
      <c r="AEA77" s="15"/>
      <c r="AEB77" s="15"/>
      <c r="AEC77" s="15"/>
      <c r="AED77" s="15"/>
      <c r="AEE77" s="15"/>
      <c r="AEF77" s="15"/>
      <c r="AEG77" s="15"/>
      <c r="AEH77" s="15"/>
      <c r="AEI77" s="15"/>
      <c r="AEJ77" s="15"/>
      <c r="AEK77" s="15"/>
      <c r="AEL77" s="15"/>
      <c r="AEM77" s="15"/>
      <c r="AEN77" s="15"/>
      <c r="AEO77" s="15"/>
      <c r="AEP77" s="15"/>
      <c r="AEQ77" s="15"/>
      <c r="AER77" s="15"/>
      <c r="AES77" s="15"/>
      <c r="AET77" s="15"/>
      <c r="AEU77" s="15"/>
      <c r="AEV77" s="15"/>
      <c r="AEW77" s="15"/>
      <c r="AEX77" s="15"/>
      <c r="AEY77" s="15"/>
      <c r="AEZ77" s="15"/>
      <c r="AFA77" s="15"/>
      <c r="AFB77" s="15"/>
      <c r="AFC77" s="15"/>
      <c r="AFD77" s="15"/>
      <c r="AFE77" s="15"/>
      <c r="AFF77" s="15"/>
      <c r="AFG77" s="15"/>
      <c r="AFH77" s="15"/>
      <c r="AFI77" s="15"/>
      <c r="AFJ77" s="15"/>
      <c r="AFK77" s="15"/>
      <c r="AFL77" s="15"/>
      <c r="AFM77" s="15"/>
      <c r="AFN77" s="15"/>
      <c r="AFO77" s="15"/>
      <c r="AFP77" s="15"/>
      <c r="AFQ77" s="15"/>
      <c r="AFR77" s="15"/>
      <c r="AFS77" s="15"/>
      <c r="AFT77" s="15"/>
      <c r="AFU77" s="15"/>
      <c r="AFV77" s="15"/>
      <c r="AFW77" s="15"/>
      <c r="AFX77" s="15"/>
      <c r="AFY77" s="15"/>
      <c r="AFZ77" s="15"/>
      <c r="AGA77" s="15"/>
      <c r="AGB77" s="15"/>
      <c r="AGC77" s="15"/>
      <c r="AGD77" s="15"/>
      <c r="AGE77" s="15"/>
      <c r="AGF77" s="15"/>
      <c r="AGG77" s="15"/>
      <c r="AGH77" s="15"/>
      <c r="AGI77" s="15"/>
      <c r="AGJ77" s="15"/>
      <c r="AGK77" s="15"/>
      <c r="AGL77" s="15"/>
      <c r="AGM77" s="15"/>
      <c r="AGN77" s="15"/>
      <c r="AGO77" s="15"/>
      <c r="AGP77" s="15"/>
      <c r="AGQ77" s="15"/>
      <c r="AGR77" s="15"/>
      <c r="AGS77" s="15"/>
      <c r="AGT77" s="15"/>
      <c r="AGU77" s="15"/>
      <c r="AGV77" s="15"/>
      <c r="AGW77" s="15"/>
      <c r="AGX77" s="15"/>
      <c r="AGY77" s="15"/>
      <c r="AGZ77" s="15"/>
      <c r="AHA77" s="15"/>
      <c r="AHB77" s="15"/>
      <c r="AHC77" s="15"/>
      <c r="AHD77" s="15"/>
      <c r="AHE77" s="15"/>
      <c r="AHF77" s="15"/>
      <c r="AHG77" s="15"/>
      <c r="AHH77" s="15"/>
      <c r="AHI77" s="15"/>
      <c r="AHJ77" s="15"/>
      <c r="AHK77" s="15"/>
      <c r="AHL77" s="15"/>
      <c r="AHM77" s="15"/>
      <c r="AHN77" s="15"/>
      <c r="AHO77" s="15"/>
      <c r="AHP77" s="15"/>
      <c r="AHQ77" s="15"/>
      <c r="AHR77" s="15"/>
      <c r="AHS77" s="15"/>
      <c r="AHT77" s="15"/>
      <c r="AHU77" s="15"/>
      <c r="AHV77" s="15"/>
      <c r="AHW77" s="15"/>
      <c r="AHX77" s="15"/>
      <c r="AHY77" s="15"/>
      <c r="AHZ77" s="15"/>
      <c r="AIA77" s="15"/>
      <c r="AIB77" s="15"/>
      <c r="AIC77" s="15"/>
      <c r="AID77" s="15"/>
      <c r="AIE77" s="15"/>
      <c r="AIF77" s="15"/>
      <c r="AIG77" s="15"/>
      <c r="AIH77" s="15"/>
      <c r="AII77" s="15"/>
      <c r="AIJ77" s="15"/>
      <c r="AIK77" s="15"/>
      <c r="AIL77" s="15"/>
      <c r="AIM77" s="15"/>
      <c r="AIN77" s="15"/>
      <c r="AIO77" s="15"/>
      <c r="AIP77" s="15"/>
      <c r="AIQ77" s="15"/>
      <c r="AIR77" s="15"/>
      <c r="AIS77" s="15"/>
      <c r="AIT77" s="15"/>
      <c r="AIU77" s="15"/>
      <c r="AIV77" s="15"/>
      <c r="AIW77" s="15"/>
      <c r="AIX77" s="15"/>
      <c r="AIY77" s="15"/>
      <c r="AIZ77" s="15"/>
      <c r="AJA77" s="15"/>
      <c r="AJB77" s="15"/>
      <c r="AJC77" s="15"/>
      <c r="AJD77" s="15"/>
      <c r="AJE77" s="15"/>
      <c r="AJF77" s="15"/>
      <c r="AJG77" s="15"/>
      <c r="AJH77" s="15"/>
      <c r="AJI77" s="15"/>
      <c r="AJJ77" s="15"/>
      <c r="AJK77" s="15"/>
      <c r="AJL77" s="15"/>
      <c r="AJM77" s="15"/>
      <c r="AJN77" s="15"/>
      <c r="AJO77" s="15"/>
      <c r="AJP77" s="15"/>
      <c r="AJQ77" s="15"/>
      <c r="AJR77" s="15"/>
      <c r="AJS77" s="15"/>
      <c r="AJT77" s="15"/>
      <c r="AJU77" s="15"/>
      <c r="AJV77" s="15"/>
      <c r="AJW77" s="15"/>
      <c r="AJX77" s="15"/>
      <c r="AJY77" s="15"/>
      <c r="AJZ77" s="15"/>
      <c r="AKA77" s="15"/>
      <c r="AKB77" s="15"/>
      <c r="AKC77" s="15"/>
      <c r="AKD77" s="15"/>
      <c r="AKE77" s="15"/>
      <c r="AKF77" s="15"/>
      <c r="AKG77" s="15"/>
      <c r="AKH77" s="15"/>
      <c r="AKI77" s="15"/>
      <c r="AKJ77" s="15"/>
      <c r="AKK77" s="15"/>
      <c r="AKL77" s="15"/>
      <c r="AKM77" s="15"/>
      <c r="AKN77" s="15"/>
      <c r="AKO77" s="15"/>
      <c r="AKP77" s="15"/>
      <c r="AKQ77" s="15"/>
      <c r="AKR77" s="15"/>
      <c r="AKS77" s="15"/>
      <c r="AKT77" s="15"/>
      <c r="AKU77" s="15"/>
      <c r="AKV77" s="15"/>
      <c r="AKW77" s="15"/>
      <c r="AKX77" s="15"/>
      <c r="AKY77" s="15"/>
      <c r="AKZ77" s="15"/>
      <c r="ALA77" s="15"/>
      <c r="ALB77" s="15"/>
      <c r="ALC77" s="15"/>
      <c r="ALD77" s="15"/>
      <c r="ALE77" s="15"/>
      <c r="ALF77" s="15"/>
      <c r="ALG77" s="15"/>
      <c r="ALH77" s="15"/>
      <c r="ALI77" s="15"/>
      <c r="ALJ77" s="15"/>
      <c r="ALK77" s="15"/>
      <c r="ALL77" s="15"/>
      <c r="ALM77" s="15"/>
      <c r="ALN77" s="15"/>
      <c r="ALO77" s="15"/>
      <c r="ALP77" s="15"/>
      <c r="ALQ77" s="15"/>
      <c r="ALR77" s="15"/>
      <c r="ALS77" s="15"/>
      <c r="ALT77" s="15"/>
      <c r="ALU77" s="15"/>
      <c r="ALV77" s="15"/>
      <c r="ALW77" s="15"/>
      <c r="ALX77" s="15"/>
      <c r="ALY77" s="15"/>
      <c r="ALZ77" s="15"/>
      <c r="AMA77" s="15"/>
      <c r="AMB77" s="15"/>
      <c r="AMC77" s="15"/>
      <c r="AMD77" s="15"/>
      <c r="AME77" s="15"/>
      <c r="AMF77" s="15"/>
      <c r="AMG77" s="15"/>
      <c r="AMH77" s="15"/>
      <c r="AMI77" s="15"/>
      <c r="AMJ77" s="15"/>
      <c r="AMK77" s="15"/>
      <c r="AML77" s="15"/>
      <c r="AMM77" s="16"/>
    </row>
    <row r="78" spans="1:1027" ht="24" customHeight="1"/>
  </sheetData>
  <sheetProtection algorithmName="SHA-512" hashValue="X9HNOFvmutOusYrtQgaDU7epnkdq4uTbQDUCDk86uT69M/OZ7kBNlefVTww3ic/spCyYQfHfBCTuUfIhDhzX5g==" saltValue="DMDFCSn5d7bHVdP0LJTmJQ==" spinCount="100000" sheet="1" selectLockedCells="1"/>
  <sortState ref="C25:F71">
    <sortCondition ref="C25:C71"/>
  </sortState>
  <mergeCells count="8">
    <mergeCell ref="G76:H76"/>
    <mergeCell ref="K76:L76"/>
    <mergeCell ref="C5:K5"/>
    <mergeCell ref="C4:K4"/>
    <mergeCell ref="C6:K6"/>
    <mergeCell ref="D18:J18"/>
    <mergeCell ref="B72:I72"/>
    <mergeCell ref="C20:K21"/>
  </mergeCells>
  <pageMargins left="0.70866141732283472" right="0.70866141732283472" top="0.74803149606299213" bottom="0.74803149606299213" header="0.31496062992125984" footer="0.31496062992125984"/>
  <pageSetup paperSize="9" scale="65" firstPageNumber="0" orientation="portrait" horizontalDpi="300" verticalDpi="300" r:id="rId1"/>
  <headerFooter>
    <oddHeader>&amp;CStrona &amp;P z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Owoce warzywa i sałatka jarzyno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</dc:creator>
  <cp:lastModifiedBy>Internat</cp:lastModifiedBy>
  <cp:lastPrinted>2021-12-16T10:15:19Z</cp:lastPrinted>
  <dcterms:created xsi:type="dcterms:W3CDTF">2021-12-09T21:52:38Z</dcterms:created>
  <dcterms:modified xsi:type="dcterms:W3CDTF">2022-12-01T11:21:53Z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2021-11-24T09:17:13Z</dcterms:created>
  <dc:creator>Intendent</dc:creator>
  <dc:description/>
  <dc:language>pl-PL</dc:language>
  <cp:lastModifiedBy>Intendent</cp:lastModifiedBy>
  <cp:lastPrinted>2021-12-04T18:09:07Z</cp:lastPrinted>
  <dcterms:modified xsi:type="dcterms:W3CDTF">2021-12-06T05:31:24Z</dcterms:modified>
  <cp:revision>9</cp:revision>
  <dc:subject/>
  <dc:title/>
</cp:coreProperties>
</file>