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 internat\2022 END\gotowe zapytania\Mroż_ryby\"/>
    </mc:Choice>
  </mc:AlternateContent>
  <xr:revisionPtr revIDLastSave="0" documentId="13_ncr:1_{7038DB0D-C6EB-40D4-A06F-A4EA224AF222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JAJA" sheetId="2" r:id="rId1"/>
  </sheets>
  <calcPr calcId="191029" iterateDelta="1E-4"/>
</workbook>
</file>

<file path=xl/calcChain.xml><?xml version="1.0" encoding="utf-8"?>
<calcChain xmlns="http://schemas.openxmlformats.org/spreadsheetml/2006/main">
  <c r="K36" i="2" l="1"/>
  <c r="L36" i="2"/>
  <c r="J36" i="2"/>
  <c r="I26" i="2" l="1"/>
  <c r="J26" i="2"/>
  <c r="K26" i="2"/>
  <c r="L26" i="2"/>
  <c r="I27" i="2"/>
  <c r="J27" i="2"/>
  <c r="K27" i="2" s="1"/>
  <c r="I28" i="2"/>
  <c r="J28" i="2"/>
  <c r="K28" i="2" s="1"/>
  <c r="I29" i="2"/>
  <c r="J29" i="2"/>
  <c r="K29" i="2" s="1"/>
  <c r="I30" i="2"/>
  <c r="J30" i="2"/>
  <c r="K30" i="2"/>
  <c r="L30" i="2"/>
  <c r="I31" i="2"/>
  <c r="J31" i="2"/>
  <c r="K31" i="2" s="1"/>
  <c r="I32" i="2"/>
  <c r="J32" i="2"/>
  <c r="K32" i="2" s="1"/>
  <c r="L32" i="2" s="1"/>
  <c r="I33" i="2"/>
  <c r="J33" i="2"/>
  <c r="K33" i="2" s="1"/>
  <c r="I34" i="2"/>
  <c r="J34" i="2"/>
  <c r="K34" i="2" s="1"/>
  <c r="L34" i="2" s="1"/>
  <c r="I35" i="2"/>
  <c r="J35" i="2"/>
  <c r="K35" i="2" s="1"/>
  <c r="L28" i="2" l="1"/>
  <c r="L35" i="2"/>
  <c r="L33" i="2"/>
  <c r="L31" i="2"/>
  <c r="L29" i="2"/>
  <c r="L27" i="2"/>
  <c r="J25" i="2" l="1"/>
  <c r="I25" i="2"/>
  <c r="K25" i="2" l="1"/>
  <c r="L25" i="2" s="1"/>
</calcChain>
</file>

<file path=xl/sharedStrings.xml><?xml version="1.0" encoding="utf-8"?>
<sst xmlns="http://schemas.openxmlformats.org/spreadsheetml/2006/main" count="55" uniqueCount="45">
  <si>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</si>
  <si>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</si>
  <si>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</si>
  <si>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</si>
  <si>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</si>
  <si>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</si>
  <si>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</si>
  <si>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</si>
  <si>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</si>
  <si>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</si>
  <si>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</si>
  <si>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</si>
  <si>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</si>
  <si>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</si>
  <si>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</si>
  <si>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</si>
  <si>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</si>
  <si>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</si>
  <si>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</si>
  <si>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</si>
  <si>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</si>
  <si>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</si>
  <si>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</si>
  <si>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</si>
  <si>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</si>
  <si>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</si>
  <si>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Przedmiotem zamówienia jest sukcesywna dostawa jaj według szacowanych ilości wymienionych poniżej</t>
  </si>
  <si>
    <t>DO STOŁÓWKI INTERNATU ZESPOŁU SZKÓŁ TECHNICZNYCH W PŁOCKU</t>
  </si>
  <si>
    <t>FORMULARZ OFERTY CENOWEJ</t>
  </si>
  <si>
    <t>Zespół Szkół Technicznych w Płocku</t>
  </si>
  <si>
    <t>Załącznik nr 1</t>
  </si>
  <si>
    <t>Brokuły</t>
  </si>
  <si>
    <t>kg</t>
  </si>
  <si>
    <t>Fasolka szparagowa</t>
  </si>
  <si>
    <t>Kalafior</t>
  </si>
  <si>
    <t>Mieszanka chińska</t>
  </si>
  <si>
    <t>Mieszanka warzywna 7-składnikowa</t>
  </si>
  <si>
    <t>Marchewka  z groszkiem</t>
  </si>
  <si>
    <t>Szpinak rozdrobniony</t>
  </si>
  <si>
    <t>Włoszczyzna  paski</t>
  </si>
  <si>
    <t>Czarna porzeczka</t>
  </si>
  <si>
    <t>Filet z ryby miruna SHP</t>
  </si>
  <si>
    <t>Makrela wędzona</t>
  </si>
  <si>
    <t xml:space="preserve">NA DOSTARCZANIE MROŻONEK I RYB W CIĄGU ROKU 2022 </t>
  </si>
  <si>
    <t>do zapytania ofertowego 3/ZP4/INT/2021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</si>
</sst>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9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2"/>
      <color rgb="FF000000"/>
      <name val="Arial1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3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/>
    <xf numFmtId="0" fontId="7" fillId="2" borderId="6" xfId="3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protection locked="0"/>
    </xf>
    <xf numFmtId="0" fontId="1" fillId="2" borderId="6" xfId="3" applyFont="1" applyFill="1" applyBorder="1" applyAlignment="1" applyProtection="1">
      <alignment horizontal="center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11" fillId="6" borderId="0" xfId="3" applyFont="1" applyFill="1" applyAlignment="1" applyProtection="1">
      <alignment horizontal="left" vertical="center"/>
    </xf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7" fillId="2" borderId="6" xfId="3" applyFont="1" applyFill="1" applyBorder="1" applyAlignment="1" applyProtection="1">
      <alignment vertical="center" wrapText="1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38" fillId="2" borderId="6" xfId="3" applyFont="1" applyFill="1" applyBorder="1" applyAlignment="1" applyProtection="1">
      <alignment horizontal="center"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42"/>
  <sheetViews>
    <sheetView showZeros="0" tabSelected="1" topLeftCell="A19" zoomScaleNormal="100" zoomScalePageLayoutView="60" workbookViewId="0">
      <selection activeCell="E40" sqref="E40"/>
    </sheetView>
  </sheetViews>
  <sheetFormatPr defaultColWidth="9" defaultRowHeight="13.8"/>
  <cols>
    <col min="1" max="1" width="1.3984375" style="16" customWidth="1"/>
    <col min="2" max="2" width="3.59765625" style="22" customWidth="1"/>
    <col min="3" max="3" width="21.59765625" style="21" customWidth="1"/>
    <col min="4" max="4" width="5.59765625" style="22" customWidth="1"/>
    <col min="5" max="5" width="23.3984375" style="21" customWidth="1"/>
    <col min="6" max="6" width="8.19921875" style="22" customWidth="1"/>
    <col min="7" max="7" width="9.3984375" style="23" customWidth="1"/>
    <col min="8" max="8" width="7.3984375" style="24" customWidth="1"/>
    <col min="9" max="9" width="8.19921875" style="23" customWidth="1"/>
    <col min="10" max="10" width="11.796875" style="23" customWidth="1"/>
    <col min="11" max="11" width="9.69921875" style="23" customWidth="1"/>
    <col min="12" max="12" width="11.19921875" style="23" customWidth="1"/>
    <col min="13" max="13" width="1.296875" style="23" customWidth="1"/>
    <col min="14" max="1025" width="8.09765625" style="21" customWidth="1"/>
    <col min="1026" max="1027" width="8.59765625" style="21" customWidth="1"/>
    <col min="1028" max="16384" width="9" style="16"/>
  </cols>
  <sheetData>
    <row r="1" spans="1:1027" ht="15.6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51" t="s">
        <v>30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.6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51" t="s">
        <v>44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51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5.8">
      <c r="A4" s="14"/>
      <c r="B4" s="1"/>
      <c r="C4" s="67" t="s">
        <v>28</v>
      </c>
      <c r="D4" s="67"/>
      <c r="E4" s="67"/>
      <c r="F4" s="67"/>
      <c r="G4" s="67"/>
      <c r="H4" s="67"/>
      <c r="I4" s="67"/>
      <c r="J4" s="67"/>
      <c r="K4" s="67"/>
      <c r="L4" s="51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" customHeight="1">
      <c r="A5" s="14"/>
      <c r="B5" s="1"/>
      <c r="C5" s="66" t="s">
        <v>43</v>
      </c>
      <c r="D5" s="66"/>
      <c r="E5" s="66"/>
      <c r="F5" s="66"/>
      <c r="G5" s="66"/>
      <c r="H5" s="66"/>
      <c r="I5" s="66"/>
      <c r="J5" s="66"/>
      <c r="K5" s="66"/>
      <c r="L5" s="51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2" customHeight="1">
      <c r="A6" s="14"/>
      <c r="B6" s="1"/>
      <c r="C6" s="66" t="s">
        <v>27</v>
      </c>
      <c r="D6" s="66"/>
      <c r="E6" s="66"/>
      <c r="F6" s="66"/>
      <c r="G6" s="66"/>
      <c r="H6" s="66"/>
      <c r="I6" s="66"/>
      <c r="J6" s="66"/>
      <c r="K6" s="66"/>
      <c r="L6" s="51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8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2" customHeight="1">
      <c r="A8" s="14"/>
      <c r="B8" s="1"/>
      <c r="C8" s="55" t="s">
        <v>17</v>
      </c>
      <c r="D8" s="56" t="s">
        <v>18</v>
      </c>
      <c r="E8" s="57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2" customHeight="1">
      <c r="A9" s="14"/>
      <c r="B9" s="1"/>
      <c r="C9" s="58"/>
      <c r="D9" s="56" t="s">
        <v>19</v>
      </c>
      <c r="E9" s="57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2" customHeight="1">
      <c r="A10" s="14"/>
      <c r="B10" s="1"/>
      <c r="C10" s="58"/>
      <c r="D10" s="56" t="s">
        <v>20</v>
      </c>
      <c r="E10" s="57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2" customHeight="1">
      <c r="A11" s="14"/>
      <c r="B11" s="1"/>
      <c r="C11" s="58"/>
      <c r="D11" s="56" t="s">
        <v>21</v>
      </c>
      <c r="E11" s="57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2" customHeight="1">
      <c r="A12" s="14"/>
      <c r="B12" s="1"/>
      <c r="C12" s="55" t="s">
        <v>22</v>
      </c>
      <c r="D12" s="56" t="s">
        <v>29</v>
      </c>
      <c r="E12" s="57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2" customHeight="1">
      <c r="A13" s="14"/>
      <c r="B13" s="1"/>
      <c r="C13" s="53"/>
      <c r="D13" s="56" t="s">
        <v>24</v>
      </c>
      <c r="E13" s="57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2" customHeight="1">
      <c r="A14" s="14"/>
      <c r="B14" s="1"/>
      <c r="C14" s="53"/>
      <c r="D14" s="56" t="s">
        <v>23</v>
      </c>
      <c r="E14" s="57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4.4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52" t="s">
        <v>25</v>
      </c>
      <c r="D18" s="68"/>
      <c r="E18" s="69"/>
      <c r="F18" s="69"/>
      <c r="G18" s="69"/>
      <c r="H18" s="69"/>
      <c r="I18" s="69"/>
      <c r="J18" s="70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2" customHeight="1">
      <c r="A19" s="14"/>
      <c r="B19" s="3"/>
      <c r="C19" s="52"/>
      <c r="D19" s="52"/>
      <c r="E19" s="52"/>
      <c r="F19" s="52"/>
      <c r="G19" s="52"/>
      <c r="H19" s="52"/>
      <c r="I19" s="52"/>
      <c r="J19" s="52"/>
      <c r="K19" s="52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16.2" customHeight="1">
      <c r="A20" s="14"/>
      <c r="B20" s="3"/>
      <c r="C20" s="54" t="s">
        <v>26</v>
      </c>
      <c r="D20" s="52"/>
      <c r="E20" s="52"/>
      <c r="F20" s="52"/>
      <c r="G20" s="52"/>
      <c r="H20" s="52"/>
      <c r="I20" s="52"/>
      <c r="J20" s="52"/>
      <c r="K20" s="52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1.25" customHeight="1">
      <c r="A21" s="14"/>
      <c r="B21" s="3"/>
      <c r="C21" s="2"/>
      <c r="D21" s="3"/>
      <c r="E21" s="2"/>
      <c r="F21" s="3"/>
      <c r="G21" s="4"/>
      <c r="H21" s="5"/>
      <c r="I21" s="4"/>
      <c r="J21" s="4"/>
      <c r="K21" s="4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15.75" customHeight="1">
      <c r="A25" s="14"/>
      <c r="B25" s="43">
        <v>1</v>
      </c>
      <c r="C25" s="44" t="s">
        <v>31</v>
      </c>
      <c r="D25" s="45" t="s">
        <v>32</v>
      </c>
      <c r="E25" s="46"/>
      <c r="F25" s="47">
        <v>212</v>
      </c>
      <c r="G25" s="48"/>
      <c r="H25" s="49"/>
      <c r="I25" s="50">
        <f t="shared" ref="I25" si="0">G25+(G25*H25)</f>
        <v>0</v>
      </c>
      <c r="J25" s="50">
        <f t="shared" ref="J25" si="1">F25*G25</f>
        <v>0</v>
      </c>
      <c r="K25" s="50">
        <f t="shared" ref="K25" si="2">J25*H25</f>
        <v>0</v>
      </c>
      <c r="L25" s="50">
        <f t="shared" ref="L25" si="3">J25+K25</f>
        <v>0</v>
      </c>
      <c r="M25" s="27"/>
    </row>
    <row r="26" spans="1:1027" s="26" customFormat="1" ht="15.75" customHeight="1">
      <c r="A26" s="14"/>
      <c r="B26" s="43">
        <v>2</v>
      </c>
      <c r="C26" s="44" t="s">
        <v>33</v>
      </c>
      <c r="D26" s="45" t="s">
        <v>32</v>
      </c>
      <c r="E26" s="46"/>
      <c r="F26" s="47">
        <v>90</v>
      </c>
      <c r="G26" s="48"/>
      <c r="H26" s="49"/>
      <c r="I26" s="50">
        <f t="shared" ref="I26:I35" si="4">G26+(G26*H26)</f>
        <v>0</v>
      </c>
      <c r="J26" s="50">
        <f t="shared" ref="J26:J35" si="5">F26*G26</f>
        <v>0</v>
      </c>
      <c r="K26" s="50">
        <f t="shared" ref="K26:K35" si="6">J26*H26</f>
        <v>0</v>
      </c>
      <c r="L26" s="50">
        <f t="shared" ref="L26:L35" si="7">J26+K26</f>
        <v>0</v>
      </c>
      <c r="M26" s="27"/>
    </row>
    <row r="27" spans="1:1027" s="26" customFormat="1" ht="15.75" customHeight="1">
      <c r="A27" s="14"/>
      <c r="B27" s="43">
        <v>3</v>
      </c>
      <c r="C27" s="44" t="s">
        <v>34</v>
      </c>
      <c r="D27" s="45" t="s">
        <v>32</v>
      </c>
      <c r="E27" s="46"/>
      <c r="F27" s="47">
        <v>60</v>
      </c>
      <c r="G27" s="48"/>
      <c r="H27" s="49"/>
      <c r="I27" s="50">
        <f t="shared" si="4"/>
        <v>0</v>
      </c>
      <c r="J27" s="50">
        <f t="shared" si="5"/>
        <v>0</v>
      </c>
      <c r="K27" s="50">
        <f t="shared" si="6"/>
        <v>0</v>
      </c>
      <c r="L27" s="50">
        <f t="shared" si="7"/>
        <v>0</v>
      </c>
      <c r="M27" s="27"/>
    </row>
    <row r="28" spans="1:1027" s="26" customFormat="1" ht="15.75" customHeight="1">
      <c r="A28" s="14"/>
      <c r="B28" s="43">
        <v>4</v>
      </c>
      <c r="C28" s="59" t="s">
        <v>35</v>
      </c>
      <c r="D28" s="45" t="s">
        <v>32</v>
      </c>
      <c r="E28" s="60"/>
      <c r="F28" s="61">
        <v>20</v>
      </c>
      <c r="G28" s="48"/>
      <c r="H28" s="49"/>
      <c r="I28" s="50">
        <f t="shared" si="4"/>
        <v>0</v>
      </c>
      <c r="J28" s="50">
        <f t="shared" si="5"/>
        <v>0</v>
      </c>
      <c r="K28" s="50">
        <f t="shared" si="6"/>
        <v>0</v>
      </c>
      <c r="L28" s="50">
        <f t="shared" si="7"/>
        <v>0</v>
      </c>
      <c r="M28" s="27"/>
    </row>
    <row r="29" spans="1:1027" s="26" customFormat="1" ht="15.75" customHeight="1">
      <c r="A29" s="14"/>
      <c r="B29" s="43">
        <v>5</v>
      </c>
      <c r="C29" s="44" t="s">
        <v>36</v>
      </c>
      <c r="D29" s="45" t="s">
        <v>32</v>
      </c>
      <c r="E29" s="46"/>
      <c r="F29" s="47">
        <v>120</v>
      </c>
      <c r="G29" s="48"/>
      <c r="H29" s="49"/>
      <c r="I29" s="50">
        <f t="shared" si="4"/>
        <v>0</v>
      </c>
      <c r="J29" s="50">
        <f t="shared" si="5"/>
        <v>0</v>
      </c>
      <c r="K29" s="50">
        <f t="shared" si="6"/>
        <v>0</v>
      </c>
      <c r="L29" s="50">
        <f t="shared" si="7"/>
        <v>0</v>
      </c>
      <c r="M29" s="27"/>
    </row>
    <row r="30" spans="1:1027" s="26" customFormat="1" ht="15.75" customHeight="1">
      <c r="A30" s="14"/>
      <c r="B30" s="43">
        <v>6</v>
      </c>
      <c r="C30" s="44" t="s">
        <v>37</v>
      </c>
      <c r="D30" s="45" t="s">
        <v>32</v>
      </c>
      <c r="E30" s="46"/>
      <c r="F30" s="47">
        <v>210</v>
      </c>
      <c r="G30" s="48"/>
      <c r="H30" s="49"/>
      <c r="I30" s="50">
        <f t="shared" si="4"/>
        <v>0</v>
      </c>
      <c r="J30" s="50">
        <f t="shared" si="5"/>
        <v>0</v>
      </c>
      <c r="K30" s="50">
        <f t="shared" si="6"/>
        <v>0</v>
      </c>
      <c r="L30" s="50">
        <f t="shared" si="7"/>
        <v>0</v>
      </c>
      <c r="M30" s="27"/>
    </row>
    <row r="31" spans="1:1027" s="26" customFormat="1" ht="15.75" customHeight="1">
      <c r="A31" s="14"/>
      <c r="B31" s="43">
        <v>7</v>
      </c>
      <c r="C31" s="59" t="s">
        <v>38</v>
      </c>
      <c r="D31" s="45" t="s">
        <v>32</v>
      </c>
      <c r="E31" s="60"/>
      <c r="F31" s="61">
        <v>105</v>
      </c>
      <c r="G31" s="48"/>
      <c r="H31" s="49"/>
      <c r="I31" s="50">
        <f t="shared" si="4"/>
        <v>0</v>
      </c>
      <c r="J31" s="50">
        <f t="shared" si="5"/>
        <v>0</v>
      </c>
      <c r="K31" s="50">
        <f t="shared" si="6"/>
        <v>0</v>
      </c>
      <c r="L31" s="50">
        <f t="shared" si="7"/>
        <v>0</v>
      </c>
      <c r="M31" s="27"/>
    </row>
    <row r="32" spans="1:1027" s="26" customFormat="1" ht="15.75" customHeight="1">
      <c r="A32" s="14"/>
      <c r="B32" s="43">
        <v>8</v>
      </c>
      <c r="C32" s="44" t="s">
        <v>39</v>
      </c>
      <c r="D32" s="45" t="s">
        <v>32</v>
      </c>
      <c r="E32" s="46"/>
      <c r="F32" s="47">
        <v>225</v>
      </c>
      <c r="G32" s="48"/>
      <c r="H32" s="49"/>
      <c r="I32" s="50">
        <f t="shared" si="4"/>
        <v>0</v>
      </c>
      <c r="J32" s="50">
        <f t="shared" si="5"/>
        <v>0</v>
      </c>
      <c r="K32" s="50">
        <f t="shared" si="6"/>
        <v>0</v>
      </c>
      <c r="L32" s="50">
        <f t="shared" si="7"/>
        <v>0</v>
      </c>
      <c r="M32" s="27"/>
    </row>
    <row r="33" spans="1:1027" s="26" customFormat="1" ht="15.75" customHeight="1">
      <c r="A33" s="14"/>
      <c r="B33" s="43">
        <v>9</v>
      </c>
      <c r="C33" s="44" t="s">
        <v>40</v>
      </c>
      <c r="D33" s="45" t="s">
        <v>32</v>
      </c>
      <c r="E33" s="46"/>
      <c r="F33" s="47">
        <v>315</v>
      </c>
      <c r="G33" s="48"/>
      <c r="H33" s="49"/>
      <c r="I33" s="50">
        <f t="shared" si="4"/>
        <v>0</v>
      </c>
      <c r="J33" s="50">
        <f t="shared" si="5"/>
        <v>0</v>
      </c>
      <c r="K33" s="50">
        <f t="shared" si="6"/>
        <v>0</v>
      </c>
      <c r="L33" s="50">
        <f t="shared" si="7"/>
        <v>0</v>
      </c>
      <c r="M33" s="27"/>
    </row>
    <row r="34" spans="1:1027" s="26" customFormat="1" ht="15.75" customHeight="1">
      <c r="A34" s="14"/>
      <c r="B34" s="43">
        <v>10</v>
      </c>
      <c r="C34" s="44" t="s">
        <v>41</v>
      </c>
      <c r="D34" s="45" t="s">
        <v>32</v>
      </c>
      <c r="E34" s="46"/>
      <c r="F34" s="47">
        <v>516</v>
      </c>
      <c r="G34" s="48"/>
      <c r="H34" s="49"/>
      <c r="I34" s="50">
        <f t="shared" si="4"/>
        <v>0</v>
      </c>
      <c r="J34" s="50">
        <f t="shared" si="5"/>
        <v>0</v>
      </c>
      <c r="K34" s="50">
        <f t="shared" si="6"/>
        <v>0</v>
      </c>
      <c r="L34" s="50">
        <f t="shared" si="7"/>
        <v>0</v>
      </c>
      <c r="M34" s="27"/>
    </row>
    <row r="35" spans="1:1027" s="26" customFormat="1" ht="15.75" customHeight="1">
      <c r="A35" s="14"/>
      <c r="B35" s="43">
        <v>11</v>
      </c>
      <c r="C35" s="44" t="s">
        <v>42</v>
      </c>
      <c r="D35" s="45" t="s">
        <v>32</v>
      </c>
      <c r="E35" s="46"/>
      <c r="F35" s="47">
        <v>99</v>
      </c>
      <c r="G35" s="48"/>
      <c r="H35" s="49"/>
      <c r="I35" s="50">
        <f t="shared" si="4"/>
        <v>0</v>
      </c>
      <c r="J35" s="50">
        <f t="shared" si="5"/>
        <v>0</v>
      </c>
      <c r="K35" s="50">
        <f t="shared" si="6"/>
        <v>0</v>
      </c>
      <c r="L35" s="50">
        <f t="shared" si="7"/>
        <v>0</v>
      </c>
      <c r="M35" s="27"/>
    </row>
    <row r="36" spans="1:1027" s="29" customFormat="1" ht="30.75" customHeight="1">
      <c r="A36" s="28"/>
      <c r="B36" s="71" t="s">
        <v>8</v>
      </c>
      <c r="C36" s="71"/>
      <c r="D36" s="71"/>
      <c r="E36" s="71"/>
      <c r="F36" s="71"/>
      <c r="G36" s="71"/>
      <c r="H36" s="71"/>
      <c r="I36" s="72"/>
      <c r="J36" s="37">
        <f>SUM(J25:J35)</f>
        <v>0</v>
      </c>
      <c r="K36" s="37">
        <f t="shared" ref="K36:L36" si="8">SUM(K25:K35)</f>
        <v>0</v>
      </c>
      <c r="L36" s="37">
        <f t="shared" si="8"/>
        <v>0</v>
      </c>
      <c r="M36" s="7"/>
    </row>
    <row r="37" spans="1:1027" ht="8.25" customHeight="1">
      <c r="A37" s="14"/>
      <c r="B37" s="7"/>
      <c r="C37" s="7"/>
      <c r="D37" s="33"/>
      <c r="E37" s="7"/>
      <c r="F37" s="33"/>
      <c r="G37" s="7"/>
      <c r="H37" s="7"/>
      <c r="I37" s="7"/>
      <c r="J37" s="7"/>
      <c r="K37" s="7"/>
      <c r="L37" s="7"/>
      <c r="M37" s="7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6"/>
    </row>
    <row r="38" spans="1:1027" ht="19.5" hidden="1" customHeight="1">
      <c r="A38" s="14"/>
      <c r="B38" s="7"/>
      <c r="C38" s="7"/>
      <c r="D38" s="33"/>
      <c r="E38" s="7"/>
      <c r="F38" s="33"/>
      <c r="G38" s="7"/>
      <c r="H38" s="7"/>
      <c r="I38" s="7"/>
      <c r="J38" s="7"/>
      <c r="K38" s="7"/>
      <c r="L38" s="7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  <c r="AMK38" s="15"/>
      <c r="AML38" s="15"/>
      <c r="AMM38" s="16"/>
    </row>
    <row r="39" spans="1:1027" ht="25.5" customHeight="1" thickBot="1">
      <c r="A39" s="14"/>
      <c r="B39" s="7"/>
      <c r="C39" s="7"/>
      <c r="D39" s="33"/>
      <c r="E39" s="7"/>
      <c r="F39" s="33"/>
      <c r="G39" s="7"/>
      <c r="H39" s="7"/>
      <c r="I39" s="7"/>
      <c r="J39" s="7"/>
      <c r="K39" s="7"/>
      <c r="L39" s="7"/>
      <c r="M39" s="7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  <c r="AMK39" s="15"/>
      <c r="AML39" s="15"/>
      <c r="AMM39" s="16"/>
    </row>
    <row r="40" spans="1:1027" s="32" customFormat="1" ht="39.75" customHeight="1" thickBot="1">
      <c r="A40" s="30"/>
      <c r="B40" s="12"/>
      <c r="C40" s="12" t="s">
        <v>10</v>
      </c>
      <c r="D40" s="34"/>
      <c r="E40" s="13"/>
      <c r="F40" s="34" t="s">
        <v>11</v>
      </c>
      <c r="G40" s="62"/>
      <c r="H40" s="63"/>
      <c r="I40" s="12"/>
      <c r="J40" s="12" t="s">
        <v>12</v>
      </c>
      <c r="K40" s="64"/>
      <c r="L40" s="65"/>
      <c r="M40" s="7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</row>
    <row r="41" spans="1:1027" ht="24" customHeight="1">
      <c r="A41" s="14"/>
      <c r="B41" s="7"/>
      <c r="C41" s="7"/>
      <c r="D41" s="33"/>
      <c r="E41" s="7"/>
      <c r="F41" s="33"/>
      <c r="G41" s="7"/>
      <c r="H41" s="7"/>
      <c r="I41" s="7"/>
      <c r="J41" s="7"/>
      <c r="K41" s="7"/>
      <c r="L41" s="7"/>
      <c r="M41" s="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  <c r="AMM41" s="16"/>
    </row>
    <row r="42" spans="1:1027" ht="24" customHeight="1"/>
  </sheetData>
  <sheetProtection algorithmName="SHA-512" hashValue="2jw/U57YDmsqMyMSVyf/6RL0g3i3olhxVqvQp7L1d4ULRCwer5GLyfiyC0FENkF/7ck/SZAIAZ5+K9D3ZfOfdQ==" saltValue="vp1/rlb75mE4VXvfsDke/g==" spinCount="100000" sheet="1" selectLockedCells="1"/>
  <mergeCells count="7">
    <mergeCell ref="G40:H40"/>
    <mergeCell ref="K40:L40"/>
    <mergeCell ref="C5:K5"/>
    <mergeCell ref="C4:K4"/>
    <mergeCell ref="C6:K6"/>
    <mergeCell ref="D18:J18"/>
    <mergeCell ref="B36:I36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2021-12-20T23:19:24Z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