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rnat\Documents\Zamówienia publiczne internat\2022 END\gotowe zapytania\Art_spoż_\"/>
    </mc:Choice>
  </mc:AlternateContent>
  <xr:revisionPtr revIDLastSave="0" documentId="13_ncr:1_{8C926AE9-270D-45C6-9BB6-EBC7C59434C1}" xr6:coauthVersionLast="36" xr6:coauthVersionMax="36" xr10:uidLastSave="{00000000-0000-0000-0000-000000000000}"/>
  <bookViews>
    <workbookView xWindow="0" yWindow="0" windowWidth="23040" windowHeight="9060" tabRatio="500" xr2:uid="{00000000-000D-0000-FFFF-FFFF00000000}"/>
  </bookViews>
  <sheets>
    <sheet name="JAJA" sheetId="2" r:id="rId1"/>
  </sheets>
  <calcPr calcId="191029" iterateDelta="1E-4"/>
</workbook>
</file>

<file path=xl/calcChain.xml><?xml version="1.0" encoding="utf-8"?>
<calcChain xmlns="http://schemas.openxmlformats.org/spreadsheetml/2006/main">
  <c r="L95" i="2" l="1"/>
  <c r="K95" i="2"/>
  <c r="J95" i="2"/>
  <c r="I25" i="2" l="1"/>
  <c r="J25" i="2"/>
  <c r="K25" i="2" s="1"/>
  <c r="L25" i="2" s="1"/>
  <c r="I26" i="2"/>
  <c r="J26" i="2"/>
  <c r="K26" i="2" s="1"/>
  <c r="I27" i="2"/>
  <c r="J27" i="2"/>
  <c r="K27" i="2" s="1"/>
  <c r="I28" i="2"/>
  <c r="J28" i="2"/>
  <c r="K28" i="2" s="1"/>
  <c r="L28" i="2" s="1"/>
  <c r="I29" i="2"/>
  <c r="J29" i="2"/>
  <c r="K29" i="2" s="1"/>
  <c r="I30" i="2"/>
  <c r="J30" i="2"/>
  <c r="K30" i="2" s="1"/>
  <c r="L30" i="2" s="1"/>
  <c r="I31" i="2"/>
  <c r="J31" i="2"/>
  <c r="K31" i="2" s="1"/>
  <c r="I32" i="2"/>
  <c r="J32" i="2"/>
  <c r="K32" i="2" s="1"/>
  <c r="I33" i="2"/>
  <c r="J33" i="2"/>
  <c r="K33" i="2" s="1"/>
  <c r="I34" i="2"/>
  <c r="J34" i="2"/>
  <c r="K34" i="2" s="1"/>
  <c r="I35" i="2"/>
  <c r="J35" i="2"/>
  <c r="K35" i="2" s="1"/>
  <c r="I36" i="2"/>
  <c r="J36" i="2"/>
  <c r="K36" i="2" s="1"/>
  <c r="L36" i="2" s="1"/>
  <c r="I37" i="2"/>
  <c r="J37" i="2"/>
  <c r="K37" i="2" s="1"/>
  <c r="I38" i="2"/>
  <c r="J38" i="2"/>
  <c r="K38" i="2" s="1"/>
  <c r="L38" i="2" s="1"/>
  <c r="I39" i="2"/>
  <c r="J39" i="2"/>
  <c r="K39" i="2" s="1"/>
  <c r="I40" i="2"/>
  <c r="J40" i="2"/>
  <c r="K40" i="2" s="1"/>
  <c r="I41" i="2"/>
  <c r="J41" i="2"/>
  <c r="K41" i="2" s="1"/>
  <c r="I42" i="2"/>
  <c r="J42" i="2"/>
  <c r="K42" i="2" s="1"/>
  <c r="I43" i="2"/>
  <c r="J43" i="2"/>
  <c r="K43" i="2" s="1"/>
  <c r="I44" i="2"/>
  <c r="J44" i="2"/>
  <c r="L44" i="2" s="1"/>
  <c r="K44" i="2"/>
  <c r="I45" i="2"/>
  <c r="J45" i="2"/>
  <c r="K45" i="2" s="1"/>
  <c r="I46" i="2"/>
  <c r="J46" i="2"/>
  <c r="K46" i="2" s="1"/>
  <c r="L46" i="2" s="1"/>
  <c r="I47" i="2"/>
  <c r="J47" i="2"/>
  <c r="K47" i="2" s="1"/>
  <c r="I48" i="2"/>
  <c r="J48" i="2"/>
  <c r="K48" i="2" s="1"/>
  <c r="I49" i="2"/>
  <c r="J49" i="2"/>
  <c r="K49" i="2" s="1"/>
  <c r="I50" i="2"/>
  <c r="J50" i="2"/>
  <c r="K50" i="2" s="1"/>
  <c r="I51" i="2"/>
  <c r="J51" i="2"/>
  <c r="K51" i="2" s="1"/>
  <c r="I52" i="2"/>
  <c r="J52" i="2"/>
  <c r="L52" i="2" s="1"/>
  <c r="K52" i="2"/>
  <c r="I53" i="2"/>
  <c r="J53" i="2"/>
  <c r="K53" i="2" s="1"/>
  <c r="I54" i="2"/>
  <c r="J54" i="2"/>
  <c r="K54" i="2" s="1"/>
  <c r="L54" i="2" s="1"/>
  <c r="I55" i="2"/>
  <c r="J55" i="2"/>
  <c r="K55" i="2" s="1"/>
  <c r="I56" i="2"/>
  <c r="J56" i="2"/>
  <c r="K56" i="2" s="1"/>
  <c r="I57" i="2"/>
  <c r="J57" i="2"/>
  <c r="K57" i="2" s="1"/>
  <c r="I58" i="2"/>
  <c r="J58" i="2"/>
  <c r="K58" i="2" s="1"/>
  <c r="I59" i="2"/>
  <c r="J59" i="2"/>
  <c r="K59" i="2" s="1"/>
  <c r="I60" i="2"/>
  <c r="J60" i="2"/>
  <c r="K60" i="2" s="1"/>
  <c r="L60" i="2" s="1"/>
  <c r="I61" i="2"/>
  <c r="J61" i="2"/>
  <c r="K61" i="2" s="1"/>
  <c r="I62" i="2"/>
  <c r="J62" i="2"/>
  <c r="K62" i="2" s="1"/>
  <c r="L62" i="2" s="1"/>
  <c r="I63" i="2"/>
  <c r="J63" i="2"/>
  <c r="K63" i="2" s="1"/>
  <c r="I64" i="2"/>
  <c r="J64" i="2"/>
  <c r="K64" i="2" s="1"/>
  <c r="I65" i="2"/>
  <c r="J65" i="2"/>
  <c r="K65" i="2" s="1"/>
  <c r="I66" i="2"/>
  <c r="J66" i="2"/>
  <c r="K66" i="2" s="1"/>
  <c r="I67" i="2"/>
  <c r="J67" i="2"/>
  <c r="K67" i="2" s="1"/>
  <c r="I68" i="2"/>
  <c r="J68" i="2"/>
  <c r="K68" i="2" s="1"/>
  <c r="L68" i="2" s="1"/>
  <c r="I69" i="2"/>
  <c r="J69" i="2"/>
  <c r="K69" i="2" s="1"/>
  <c r="I70" i="2"/>
  <c r="J70" i="2"/>
  <c r="K70" i="2" s="1"/>
  <c r="L70" i="2" s="1"/>
  <c r="I71" i="2"/>
  <c r="J71" i="2"/>
  <c r="K71" i="2" s="1"/>
  <c r="I72" i="2"/>
  <c r="J72" i="2"/>
  <c r="K72" i="2" s="1"/>
  <c r="I73" i="2"/>
  <c r="J73" i="2"/>
  <c r="K73" i="2" s="1"/>
  <c r="I74" i="2"/>
  <c r="J74" i="2"/>
  <c r="K74" i="2" s="1"/>
  <c r="I75" i="2"/>
  <c r="J75" i="2"/>
  <c r="K75" i="2" s="1"/>
  <c r="I76" i="2"/>
  <c r="J76" i="2"/>
  <c r="L76" i="2" s="1"/>
  <c r="K76" i="2"/>
  <c r="I77" i="2"/>
  <c r="J77" i="2"/>
  <c r="K77" i="2" s="1"/>
  <c r="I78" i="2"/>
  <c r="J78" i="2"/>
  <c r="K78" i="2" s="1"/>
  <c r="L78" i="2" s="1"/>
  <c r="I79" i="2"/>
  <c r="J79" i="2"/>
  <c r="K79" i="2" s="1"/>
  <c r="I80" i="2"/>
  <c r="J80" i="2"/>
  <c r="K80" i="2" s="1"/>
  <c r="I81" i="2"/>
  <c r="J81" i="2"/>
  <c r="K81" i="2" s="1"/>
  <c r="I82" i="2"/>
  <c r="J82" i="2"/>
  <c r="K82" i="2" s="1"/>
  <c r="I83" i="2"/>
  <c r="J83" i="2"/>
  <c r="K83" i="2" s="1"/>
  <c r="I84" i="2"/>
  <c r="J84" i="2"/>
  <c r="L84" i="2" s="1"/>
  <c r="K84" i="2"/>
  <c r="I85" i="2"/>
  <c r="J85" i="2"/>
  <c r="K85" i="2" s="1"/>
  <c r="I86" i="2"/>
  <c r="J86" i="2"/>
  <c r="K86" i="2" s="1"/>
  <c r="L86" i="2" s="1"/>
  <c r="I87" i="2"/>
  <c r="J87" i="2"/>
  <c r="K87" i="2" s="1"/>
  <c r="I88" i="2"/>
  <c r="J88" i="2"/>
  <c r="K88" i="2" s="1"/>
  <c r="I89" i="2"/>
  <c r="J89" i="2"/>
  <c r="K89" i="2" s="1"/>
  <c r="I90" i="2"/>
  <c r="J90" i="2"/>
  <c r="K90" i="2" s="1"/>
  <c r="I91" i="2"/>
  <c r="J91" i="2"/>
  <c r="K91" i="2" s="1"/>
  <c r="I92" i="2"/>
  <c r="J92" i="2"/>
  <c r="K92" i="2" s="1"/>
  <c r="L92" i="2" s="1"/>
  <c r="I93" i="2"/>
  <c r="J93" i="2"/>
  <c r="K93" i="2" s="1"/>
  <c r="I94" i="2"/>
  <c r="J94" i="2"/>
  <c r="K94" i="2" s="1"/>
  <c r="L94" i="2" s="1"/>
  <c r="L26" i="2" l="1"/>
  <c r="L88" i="2"/>
  <c r="L80" i="2"/>
  <c r="L72" i="2"/>
  <c r="L64" i="2"/>
  <c r="L56" i="2"/>
  <c r="L48" i="2"/>
  <c r="L40" i="2"/>
  <c r="L32" i="2"/>
  <c r="L90" i="2"/>
  <c r="L82" i="2"/>
  <c r="L74" i="2"/>
  <c r="L66" i="2"/>
  <c r="L58" i="2"/>
  <c r="L50" i="2"/>
  <c r="L42" i="2"/>
  <c r="L34" i="2"/>
  <c r="L93" i="2"/>
  <c r="L91" i="2"/>
  <c r="L89" i="2"/>
  <c r="L87" i="2"/>
  <c r="L85" i="2"/>
  <c r="L83" i="2"/>
  <c r="L81" i="2"/>
  <c r="L79" i="2"/>
  <c r="L77" i="2"/>
  <c r="L75" i="2"/>
  <c r="L73" i="2"/>
  <c r="L71" i="2"/>
  <c r="L69" i="2"/>
  <c r="L67" i="2"/>
  <c r="L65" i="2"/>
  <c r="L63" i="2"/>
  <c r="L61" i="2"/>
  <c r="L59" i="2"/>
  <c r="L57" i="2"/>
  <c r="L55" i="2"/>
  <c r="L53" i="2"/>
  <c r="L51" i="2"/>
  <c r="L49" i="2"/>
  <c r="L47" i="2"/>
  <c r="L45" i="2"/>
  <c r="L43" i="2"/>
  <c r="L41" i="2"/>
  <c r="L39" i="2"/>
  <c r="L37" i="2"/>
  <c r="L35" i="2"/>
  <c r="L33" i="2"/>
  <c r="L31" i="2"/>
  <c r="L29" i="2"/>
  <c r="L27" i="2"/>
</calcChain>
</file>

<file path=xl/sharedStrings.xml><?xml version="1.0" encoding="utf-8"?>
<sst xmlns="http://schemas.openxmlformats.org/spreadsheetml/2006/main" count="173" uniqueCount="117">
  <si>
    <t>Lp.</t>
  </si>
  <si>
    <t>Nazwa towaru</t>
  </si>
  <si>
    <t>Jedn miary</t>
  </si>
  <si>
    <t>Producent i gramatura</t>
  </si>
  <si>
    <t>Ilość szacunkowa</t>
  </si>
  <si>
    <t>cena jednostkowa netto</t>
  </si>
  <si>
    <t>Stawka VAT %</t>
  </si>
  <si>
    <t>Cena jednostkowa brutto</t>
  </si>
  <si>
    <t>RAZEM:</t>
  </si>
  <si>
    <t>UWAGA! WYPEŁNIJ WSZYSTKIE BIAŁE POLA</t>
  </si>
  <si>
    <t>Miejscowość:</t>
  </si>
  <si>
    <t>Data</t>
  </si>
  <si>
    <t>Podpis i pieczęć osoby upoważnionej</t>
  </si>
  <si>
    <t>Podatek VAT</t>
  </si>
  <si>
    <t>Wartość netto</t>
  </si>
  <si>
    <t>Wartośc brutto</t>
  </si>
  <si>
    <t>ZAMAWIAJĄCY:</t>
  </si>
  <si>
    <t>NABYWCA:</t>
  </si>
  <si>
    <t>GMINA MIASTO PŁOCK</t>
  </si>
  <si>
    <t>PL. STARY RYNEK</t>
  </si>
  <si>
    <t>09-400 PŁOCK</t>
  </si>
  <si>
    <t>NIP: 774-313-57-12</t>
  </si>
  <si>
    <t xml:space="preserve">ODBIORCA: </t>
  </si>
  <si>
    <t>09-402 Płock</t>
  </si>
  <si>
    <t>Al.Kilińskiego 4</t>
  </si>
  <si>
    <t>Wykonawca  (nazwa,adres, telefon, email)</t>
  </si>
  <si>
    <t>DO STOŁÓWKI INTERNATU ZESPOŁU SZKÓŁ TECHNICZNYCH W PŁOCKU</t>
  </si>
  <si>
    <t>FORMULARZ OFERTY CENOWEJ</t>
  </si>
  <si>
    <t>Zespół Szkół Technicznych w Płocku</t>
  </si>
  <si>
    <t>Cukier trzcinowy 500g</t>
  </si>
  <si>
    <t>Cukier</t>
  </si>
  <si>
    <t>Czekolada gorzka</t>
  </si>
  <si>
    <t>Herbata ekspresowa 100szt typu minutka</t>
  </si>
  <si>
    <t>Zacierki</t>
  </si>
  <si>
    <t>Pieczarki konserwowe 270g</t>
  </si>
  <si>
    <t>Fasola  czerwona  konserwowa 400g</t>
  </si>
  <si>
    <t>Musztarda</t>
  </si>
  <si>
    <t>Koncentrat  pomidorowy  30%</t>
  </si>
  <si>
    <t>Ketchup  łagodny tuba 480g</t>
  </si>
  <si>
    <t>Kasza  gryczana  prażona</t>
  </si>
  <si>
    <t>Ryż długoziarnisty 1kg</t>
  </si>
  <si>
    <t>Kasza manna</t>
  </si>
  <si>
    <t>Kukurydza  konserwowa 400g</t>
  </si>
  <si>
    <t>Liście laurowe</t>
  </si>
  <si>
    <t>Ziele angielskie</t>
  </si>
  <si>
    <t>Kawa zbożowa rozpuszczalna 150g</t>
  </si>
  <si>
    <t>Kakao naturalne ciemne bez  cukru 150g</t>
  </si>
  <si>
    <t>Makaron  luksusowy  nitka  rosołowa</t>
  </si>
  <si>
    <t>Makaron  luksusowy  „gniazdka”</t>
  </si>
  <si>
    <t>Makaron  spaghetti pełne ziarno</t>
  </si>
  <si>
    <t>Makaron  mini muszelka 500g</t>
  </si>
  <si>
    <t>Majeranek</t>
  </si>
  <si>
    <t>Makaron  luksusowy świderek 400g</t>
  </si>
  <si>
    <t>Majonez o obniżonej  zawartości  tłusz. 260G</t>
  </si>
  <si>
    <t>Miód wielokwiatowy</t>
  </si>
  <si>
    <t>Ocet  winny</t>
  </si>
  <si>
    <t>Papryka  mielona  słodka 20g</t>
  </si>
  <si>
    <t>Papryka  mielona  ostra 20g</t>
  </si>
  <si>
    <t>Dynia łuskana 100g</t>
  </si>
  <si>
    <t>Słonecznik łuskany 100g</t>
  </si>
  <si>
    <t>Pieprz  czarny  mielony</t>
  </si>
  <si>
    <t>Sól morska drobna 500g</t>
  </si>
  <si>
    <t>Szczaw   krojony 280g</t>
  </si>
  <si>
    <t>Sosy  słodko-kwaśne 500g</t>
  </si>
  <si>
    <t>Przyprawa   do   gyrosa</t>
  </si>
  <si>
    <t>Pomidory suszone w oleju 290g</t>
  </si>
  <si>
    <t>Dżem niskosłodzony</t>
  </si>
  <si>
    <t>Batony fit</t>
  </si>
  <si>
    <t>Zioła  prowansalskie 10g</t>
  </si>
  <si>
    <t>Herbata  ekspresowa 100 tor. (ze sznurkiem)</t>
  </si>
  <si>
    <t>Herbata  owocowa  ekspresowa 25 tor.</t>
  </si>
  <si>
    <t>Sok owocowy bez cukru</t>
  </si>
  <si>
    <t>Ananasy w syropie 565g</t>
  </si>
  <si>
    <t>Tuńczyk w sosie własnym</t>
  </si>
  <si>
    <t>Kasza kuskus 400g</t>
  </si>
  <si>
    <t>Papryka konserwowa 650g</t>
  </si>
  <si>
    <t>Jabłka prażone 900g</t>
  </si>
  <si>
    <t>Seler konserwowy 370g</t>
  </si>
  <si>
    <t>Kwasek cytrynowy</t>
  </si>
  <si>
    <t>Filet z makreli w oleju 170g</t>
  </si>
  <si>
    <t>Filet z makreli w pomidorach 170g</t>
  </si>
  <si>
    <t>Pieprz ziarnisty</t>
  </si>
  <si>
    <t>Ogórki konserwowe 880g</t>
  </si>
  <si>
    <t>Sosy paprykowo - ziołowe  8g</t>
  </si>
  <si>
    <t>Sosy francuskie 8g</t>
  </si>
  <si>
    <t>Sosy greckie 8g</t>
  </si>
  <si>
    <t>Sosy rzymskie 8g</t>
  </si>
  <si>
    <t>Płatki typu Cini Minis 250g</t>
  </si>
  <si>
    <t>Płatki typu Cherios 250g</t>
  </si>
  <si>
    <t>Płatki typu Nesquik 250g</t>
  </si>
  <si>
    <t>Mąka pszenna luksusowa 1kg</t>
  </si>
  <si>
    <t>Kasza jęczmienna średnia 1kg</t>
  </si>
  <si>
    <t>Bulion drobiowy 120g</t>
  </si>
  <si>
    <t>Chrzan tarty</t>
  </si>
  <si>
    <t>Płatki owsiane</t>
  </si>
  <si>
    <t>Masło roślinne</t>
  </si>
  <si>
    <t>Olej rzepakowy z pierwszego tłoczenia filtrowany na zimno 1 L</t>
  </si>
  <si>
    <t>Oliwa z oliwek 0,5L</t>
  </si>
  <si>
    <t>Jaja z wolnego wybiegu</t>
  </si>
  <si>
    <t>szt</t>
  </si>
  <si>
    <t>kg</t>
  </si>
  <si>
    <t>op</t>
  </si>
  <si>
    <t>190g</t>
  </si>
  <si>
    <t>1kg/szt</t>
  </si>
  <si>
    <t>6g/szt</t>
  </si>
  <si>
    <t>15g/szt</t>
  </si>
  <si>
    <t>8g/szt</t>
  </si>
  <si>
    <t>370g</t>
  </si>
  <si>
    <t>250ml</t>
  </si>
  <si>
    <t>20g/szt</t>
  </si>
  <si>
    <t>30g/szt</t>
  </si>
  <si>
    <t>280g</t>
  </si>
  <si>
    <t>1L</t>
  </si>
  <si>
    <t>Przedmiotem zamówienia jest sukcesywna dostawa artykułów spożywczych, tłuszczy roślinnych, jaj według szacowanych ilości wymienionych poniżej</t>
  </si>
  <si>
    <t xml:space="preserve">NA DOSTARCZANIE ARTYKUŁÓW SPOŻYWCZYCH, TŁUSZCZY ROŚLINNYCH I JAJ W CIĄGU ROKU 2022 </t>
  </si>
  <si>
    <t>Załącznik nr 1</t>
  </si>
  <si>
    <t>do zapytania ofertowego 1/ZP4/INT/2021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</si>
</sst>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,##0.00&quot; zł &quot;;\-#,##0.00&quot; zł &quot;;\-#&quot; zł &quot;;@\ "/>
    <numFmt numFmtId="165" formatCode="#,##0.00&quot; &quot;[$zł-415];[Red]&quot;-&quot;#,##0.00&quot; &quot;[$zł-415]"/>
  </numFmts>
  <fonts count="38">
    <font>
      <sz val="11"/>
      <color rgb="FF000000"/>
      <name val="Arial1"/>
      <charset val="238"/>
    </font>
    <font>
      <sz val="11"/>
      <color rgb="FF000000"/>
      <name val="Calibri1"/>
      <charset val="238"/>
    </font>
    <font>
      <b/>
      <i/>
      <sz val="11"/>
      <color rgb="FFC00000"/>
      <name val="Calibri1"/>
      <charset val="238"/>
    </font>
    <font>
      <i/>
      <sz val="12"/>
      <color rgb="FF000000"/>
      <name val="Calibri1"/>
      <charset val="238"/>
    </font>
    <font>
      <b/>
      <sz val="10"/>
      <color rgb="FF000000"/>
      <name val="Arial1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1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18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20"/>
      <color rgb="FF000000"/>
      <name val="Arial"/>
      <family val="2"/>
      <charset val="238"/>
    </font>
    <font>
      <i/>
      <sz val="11"/>
      <color rgb="FF000000"/>
      <name val="Arial1"/>
      <charset val="238"/>
    </font>
    <font>
      <i/>
      <sz val="10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i/>
      <sz val="11"/>
      <color rgb="FF000000"/>
      <name val="Calibri"/>
      <family val="2"/>
      <charset val="238"/>
    </font>
    <font>
      <sz val="10"/>
      <color rgb="FF000000"/>
      <name val="Arial1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1"/>
      <charset val="238"/>
    </font>
    <font>
      <sz val="11"/>
      <color theme="1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20"/>
      <color theme="1"/>
      <name val="Calibri"/>
      <family val="2"/>
      <charset val="238"/>
    </font>
    <font>
      <b/>
      <i/>
      <sz val="14"/>
      <color theme="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6DCE4"/>
      </patternFill>
    </fill>
    <fill>
      <patternFill patternType="solid">
        <fgColor rgb="FFD0CECE"/>
        <bgColor rgb="FFD9D9D9"/>
      </patternFill>
    </fill>
    <fill>
      <patternFill patternType="solid">
        <fgColor rgb="FFD6DCE4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6">
    <xf numFmtId="0" fontId="0" fillId="0" borderId="0"/>
    <xf numFmtId="164" fontId="1" fillId="0" borderId="0" applyBorder="0" applyProtection="0"/>
    <xf numFmtId="9" fontId="1" fillId="0" borderId="0" applyBorder="0" applyProtection="0"/>
    <xf numFmtId="0" fontId="1" fillId="0" borderId="0" applyBorder="0" applyProtection="0"/>
    <xf numFmtId="0" fontId="21" fillId="0" borderId="0"/>
    <xf numFmtId="0" fontId="8" fillId="0" borderId="0"/>
    <xf numFmtId="0" fontId="22" fillId="7" borderId="0"/>
    <xf numFmtId="0" fontId="22" fillId="8" borderId="0"/>
    <xf numFmtId="0" fontId="8" fillId="9" borderId="0"/>
    <xf numFmtId="0" fontId="23" fillId="10" borderId="0"/>
    <xf numFmtId="0" fontId="24" fillId="11" borderId="0"/>
    <xf numFmtId="0" fontId="25" fillId="0" borderId="0"/>
    <xf numFmtId="0" fontId="26" fillId="12" borderId="0"/>
    <xf numFmtId="0" fontId="27" fillId="0" borderId="0">
      <alignment horizontal="center"/>
    </xf>
    <xf numFmtId="0" fontId="28" fillId="0" borderId="0"/>
    <xf numFmtId="0" fontId="10" fillId="0" borderId="0"/>
    <xf numFmtId="0" fontId="29" fillId="0" borderId="0"/>
    <xf numFmtId="0" fontId="27" fillId="0" borderId="0">
      <alignment horizontal="center" textRotation="90"/>
    </xf>
    <xf numFmtId="0" fontId="30" fillId="0" borderId="0"/>
    <xf numFmtId="0" fontId="31" fillId="13" borderId="0"/>
    <xf numFmtId="0" fontId="32" fillId="13" borderId="9"/>
    <xf numFmtId="0" fontId="33" fillId="0" borderId="0"/>
    <xf numFmtId="165" fontId="33" fillId="0" borderId="0"/>
    <xf numFmtId="0" fontId="21" fillId="0" borderId="0"/>
    <xf numFmtId="0" fontId="21" fillId="0" borderId="0"/>
    <xf numFmtId="0" fontId="23" fillId="0" borderId="0"/>
  </cellStyleXfs>
  <cellXfs count="76">
    <xf numFmtId="0" fontId="0" fillId="0" borderId="0" xfId="0"/>
    <xf numFmtId="0" fontId="2" fillId="6" borderId="0" xfId="3" applyFont="1" applyFill="1" applyAlignment="1" applyProtection="1">
      <alignment horizontal="left"/>
    </xf>
    <xf numFmtId="0" fontId="7" fillId="6" borderId="0" xfId="3" applyFont="1" applyFill="1" applyAlignment="1" applyProtection="1"/>
    <xf numFmtId="0" fontId="7" fillId="6" borderId="0" xfId="3" applyFont="1" applyFill="1" applyAlignment="1" applyProtection="1">
      <alignment horizontal="center"/>
    </xf>
    <xf numFmtId="164" fontId="7" fillId="6" borderId="0" xfId="1" applyFont="1" applyFill="1" applyAlignment="1" applyProtection="1"/>
    <xf numFmtId="9" fontId="7" fillId="6" borderId="0" xfId="2" applyFont="1" applyFill="1" applyAlignment="1" applyProtection="1">
      <alignment horizontal="center" vertical="center"/>
    </xf>
    <xf numFmtId="164" fontId="3" fillId="6" borderId="0" xfId="1" applyFont="1" applyFill="1" applyAlignment="1" applyProtection="1">
      <alignment horizontal="right"/>
    </xf>
    <xf numFmtId="164" fontId="8" fillId="6" borderId="0" xfId="1" applyFont="1" applyFill="1" applyBorder="1" applyAlignment="1" applyProtection="1">
      <alignment horizontal="right" vertical="center" wrapText="1"/>
    </xf>
    <xf numFmtId="0" fontId="7" fillId="6" borderId="0" xfId="3" applyFont="1" applyFill="1" applyAlignment="1" applyProtection="1">
      <alignment horizontal="center" vertical="center"/>
    </xf>
    <xf numFmtId="0" fontId="7" fillId="6" borderId="0" xfId="3" applyFont="1" applyFill="1" applyAlignment="1" applyProtection="1">
      <alignment horizontal="left" vertical="center"/>
    </xf>
    <xf numFmtId="164" fontId="15" fillId="6" borderId="0" xfId="1" applyFont="1" applyFill="1" applyBorder="1" applyAlignment="1" applyProtection="1">
      <alignment horizontal="right" vertical="center" wrapText="1"/>
    </xf>
    <xf numFmtId="164" fontId="10" fillId="0" borderId="7" xfId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Protection="1"/>
    <xf numFmtId="0" fontId="7" fillId="0" borderId="0" xfId="3" applyFont="1" applyAlignment="1" applyProtection="1"/>
    <xf numFmtId="0" fontId="0" fillId="0" borderId="0" xfId="0" applyProtection="1"/>
    <xf numFmtId="0" fontId="1" fillId="2" borderId="0" xfId="3" applyFont="1" applyFill="1" applyAlignment="1" applyProtection="1">
      <alignment horizontal="center"/>
    </xf>
    <xf numFmtId="0" fontId="1" fillId="2" borderId="0" xfId="3" applyFont="1" applyFill="1" applyAlignment="1" applyProtection="1"/>
    <xf numFmtId="164" fontId="1" fillId="2" borderId="0" xfId="1" applyFont="1" applyFill="1" applyAlignment="1" applyProtection="1"/>
    <xf numFmtId="9" fontId="1" fillId="2" borderId="0" xfId="2" applyFont="1" applyFill="1" applyAlignment="1" applyProtection="1">
      <alignment horizontal="center" vertical="center"/>
    </xf>
    <xf numFmtId="0" fontId="1" fillId="0" borderId="0" xfId="3" applyFont="1" applyAlignment="1" applyProtection="1"/>
    <xf numFmtId="0" fontId="1" fillId="0" borderId="0" xfId="3" applyFont="1" applyAlignment="1" applyProtection="1">
      <alignment horizontal="center"/>
    </xf>
    <xf numFmtId="164" fontId="1" fillId="0" borderId="0" xfId="1" applyFont="1" applyAlignment="1" applyProtection="1"/>
    <xf numFmtId="9" fontId="1" fillId="0" borderId="0" xfId="2" applyFont="1" applyAlignment="1" applyProtection="1">
      <alignment horizontal="center" vertical="center"/>
    </xf>
    <xf numFmtId="164" fontId="4" fillId="3" borderId="0" xfId="1" applyFont="1" applyFill="1" applyBorder="1" applyAlignment="1" applyProtection="1">
      <alignment horizontal="center" vertical="center" wrapText="1"/>
    </xf>
    <xf numFmtId="0" fontId="1" fillId="0" borderId="0" xfId="3" applyFont="1" applyAlignment="1" applyProtection="1">
      <alignment vertical="center"/>
    </xf>
    <xf numFmtId="164" fontId="6" fillId="2" borderId="0" xfId="1" applyFont="1" applyFill="1" applyBorder="1" applyAlignment="1" applyProtection="1">
      <alignment horizontal="right" vertical="center" wrapText="1"/>
    </xf>
    <xf numFmtId="0" fontId="5" fillId="5" borderId="0" xfId="3" applyFont="1" applyFill="1" applyAlignment="1" applyProtection="1"/>
    <xf numFmtId="0" fontId="5" fillId="0" borderId="0" xfId="3" applyFont="1" applyAlignment="1" applyProtection="1"/>
    <xf numFmtId="0" fontId="14" fillId="5" borderId="0" xfId="0" applyFont="1" applyFill="1" applyProtection="1"/>
    <xf numFmtId="0" fontId="17" fillId="0" borderId="0" xfId="3" applyFont="1" applyAlignment="1" applyProtection="1"/>
    <xf numFmtId="0" fontId="14" fillId="0" borderId="0" xfId="0" applyFont="1" applyProtection="1"/>
    <xf numFmtId="164" fontId="8" fillId="6" borderId="0" xfId="1" applyFont="1" applyFill="1" applyBorder="1" applyAlignment="1" applyProtection="1">
      <alignment horizontal="center" vertical="center" wrapText="1"/>
    </xf>
    <xf numFmtId="164" fontId="15" fillId="6" borderId="0" xfId="1" applyFont="1" applyFill="1" applyBorder="1" applyAlignment="1" applyProtection="1">
      <alignment horizontal="center" vertical="center" wrapText="1"/>
    </xf>
    <xf numFmtId="0" fontId="18" fillId="5" borderId="0" xfId="0" applyFont="1" applyFill="1" applyProtection="1"/>
    <xf numFmtId="0" fontId="20" fillId="0" borderId="0" xfId="3" applyFont="1" applyAlignment="1" applyProtection="1">
      <alignment vertical="center"/>
    </xf>
    <xf numFmtId="164" fontId="8" fillId="6" borderId="8" xfId="1" applyFont="1" applyFill="1" applyBorder="1" applyAlignment="1" applyProtection="1">
      <alignment horizontal="right" vertical="center"/>
    </xf>
    <xf numFmtId="0" fontId="4" fillId="2" borderId="6" xfId="3" applyFont="1" applyFill="1" applyBorder="1" applyAlignment="1" applyProtection="1">
      <alignment horizontal="center" vertical="center" wrapText="1"/>
    </xf>
    <xf numFmtId="0" fontId="19" fillId="3" borderId="6" xfId="3" applyFont="1" applyFill="1" applyBorder="1" applyAlignment="1" applyProtection="1">
      <alignment horizontal="center" vertical="center" wrapText="1"/>
    </xf>
    <xf numFmtId="0" fontId="4" fillId="3" borderId="6" xfId="3" applyFont="1" applyFill="1" applyBorder="1" applyAlignment="1" applyProtection="1">
      <alignment horizontal="center" vertical="center" wrapText="1"/>
    </xf>
    <xf numFmtId="164" fontId="4" fillId="3" borderId="6" xfId="1" applyFont="1" applyFill="1" applyBorder="1" applyAlignment="1" applyProtection="1">
      <alignment horizontal="center" vertical="center" wrapText="1"/>
    </xf>
    <xf numFmtId="9" fontId="4" fillId="3" borderId="6" xfId="2" applyFont="1" applyFill="1" applyBorder="1" applyAlignment="1" applyProtection="1">
      <alignment horizontal="center" vertical="center" wrapText="1"/>
    </xf>
    <xf numFmtId="0" fontId="6" fillId="4" borderId="6" xfId="3" applyFont="1" applyFill="1" applyBorder="1" applyAlignment="1" applyProtection="1">
      <alignment horizontal="center" vertical="center" wrapText="1"/>
    </xf>
    <xf numFmtId="164" fontId="6" fillId="0" borderId="6" xfId="1" applyFont="1" applyFill="1" applyBorder="1" applyAlignment="1" applyProtection="1">
      <alignment horizontal="right" vertical="center" wrapText="1"/>
      <protection locked="0"/>
    </xf>
    <xf numFmtId="9" fontId="6" fillId="0" borderId="6" xfId="2" applyFont="1" applyFill="1" applyBorder="1" applyAlignment="1" applyProtection="1">
      <alignment horizontal="center" vertical="center" wrapText="1"/>
      <protection locked="0"/>
    </xf>
    <xf numFmtId="164" fontId="6" fillId="2" borderId="6" xfId="1" applyFont="1" applyFill="1" applyBorder="1" applyAlignment="1" applyProtection="1">
      <alignment horizontal="right" vertical="center" wrapText="1"/>
    </xf>
    <xf numFmtId="164" fontId="3" fillId="6" borderId="0" xfId="1" applyFont="1" applyFill="1" applyAlignment="1" applyProtection="1">
      <alignment horizontal="right" vertical="center"/>
    </xf>
    <xf numFmtId="0" fontId="11" fillId="6" borderId="0" xfId="3" applyFont="1" applyFill="1" applyAlignment="1" applyProtection="1">
      <alignment horizontal="center" vertical="center" wrapText="1"/>
    </xf>
    <xf numFmtId="0" fontId="11" fillId="6" borderId="0" xfId="3" applyFont="1" applyFill="1" applyAlignment="1" applyProtection="1"/>
    <xf numFmtId="0" fontId="7" fillId="6" borderId="0" xfId="3" applyFont="1" applyFill="1" applyAlignment="1" applyProtection="1">
      <alignment wrapText="1"/>
    </xf>
    <xf numFmtId="0" fontId="9" fillId="6" borderId="0" xfId="3" applyFont="1" applyFill="1" applyAlignment="1" applyProtection="1">
      <alignment wrapText="1"/>
    </xf>
    <xf numFmtId="0" fontId="35" fillId="6" borderId="0" xfId="3" applyFont="1" applyFill="1" applyAlignment="1" applyProtection="1">
      <alignment wrapText="1"/>
    </xf>
    <xf numFmtId="0" fontId="35" fillId="6" borderId="0" xfId="3" applyFont="1" applyFill="1" applyAlignment="1" applyProtection="1">
      <alignment horizontal="right" wrapText="1"/>
    </xf>
    <xf numFmtId="0" fontId="34" fillId="6" borderId="0" xfId="3" applyFont="1" applyFill="1" applyAlignment="1" applyProtection="1">
      <alignment wrapText="1"/>
    </xf>
    <xf numFmtId="0" fontId="7" fillId="6" borderId="0" xfId="3" applyFont="1" applyFill="1" applyAlignment="1" applyProtection="1">
      <alignment vertical="center" wrapText="1"/>
    </xf>
    <xf numFmtId="0" fontId="1" fillId="2" borderId="0" xfId="3" applyFont="1" applyFill="1" applyAlignment="1" applyProtection="1">
      <alignment wrapText="1"/>
    </xf>
    <xf numFmtId="0" fontId="1" fillId="0" borderId="0" xfId="3" applyFont="1" applyAlignment="1" applyProtection="1">
      <alignment wrapText="1"/>
    </xf>
    <xf numFmtId="0" fontId="7" fillId="2" borderId="6" xfId="3" applyFont="1" applyFill="1" applyBorder="1" applyAlignment="1" applyProtection="1">
      <alignment horizontal="center" vertical="center"/>
    </xf>
    <xf numFmtId="0" fontId="1" fillId="2" borderId="6" xfId="3" applyFont="1" applyFill="1" applyBorder="1" applyAlignment="1" applyProtection="1">
      <alignment horizontal="center" vertical="center"/>
    </xf>
    <xf numFmtId="0" fontId="7" fillId="2" borderId="6" xfId="3" applyFont="1" applyFill="1" applyBorder="1" applyAlignment="1" applyProtection="1">
      <alignment horizontal="left" vertical="center" wrapText="1"/>
    </xf>
    <xf numFmtId="0" fontId="7" fillId="0" borderId="6" xfId="3" applyFont="1" applyFill="1" applyBorder="1" applyAlignment="1" applyProtection="1">
      <alignment horizontal="left" vertical="center"/>
      <protection locked="0"/>
    </xf>
    <xf numFmtId="0" fontId="11" fillId="6" borderId="0" xfId="3" applyFont="1" applyFill="1" applyAlignment="1" applyProtection="1">
      <alignment vertical="center" wrapText="1"/>
    </xf>
    <xf numFmtId="0" fontId="11" fillId="6" borderId="0" xfId="3" applyFont="1" applyFill="1" applyAlignment="1" applyProtection="1">
      <alignment horizontal="left"/>
    </xf>
    <xf numFmtId="0" fontId="35" fillId="6" borderId="0" xfId="3" applyFont="1" applyFill="1" applyAlignment="1" applyProtection="1">
      <alignment horizontal="left" wrapText="1"/>
    </xf>
    <xf numFmtId="0" fontId="9" fillId="6" borderId="0" xfId="3" applyFont="1" applyFill="1" applyAlignment="1" applyProtection="1">
      <alignment horizontal="center" vertical="center" wrapText="1"/>
    </xf>
    <xf numFmtId="14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16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1" applyFont="1" applyFill="1" applyBorder="1" applyAlignment="1" applyProtection="1">
      <alignment horizontal="center" vertical="center" wrapText="1"/>
      <protection locked="0"/>
    </xf>
    <xf numFmtId="164" fontId="15" fillId="0" borderId="3" xfId="1" applyFont="1" applyFill="1" applyBorder="1" applyAlignment="1" applyProtection="1">
      <alignment horizontal="center" vertical="center" wrapText="1"/>
      <protection locked="0"/>
    </xf>
    <xf numFmtId="0" fontId="11" fillId="6" borderId="0" xfId="3" applyFont="1" applyFill="1" applyAlignment="1" applyProtection="1">
      <alignment horizontal="center" vertical="center" wrapText="1"/>
    </xf>
    <xf numFmtId="0" fontId="37" fillId="6" borderId="0" xfId="3" applyFont="1" applyFill="1" applyAlignment="1" applyProtection="1">
      <alignment horizontal="center" wrapText="1"/>
    </xf>
    <xf numFmtId="0" fontId="36" fillId="6" borderId="0" xfId="3" applyFont="1" applyFill="1" applyAlignment="1" applyProtection="1">
      <alignment horizontal="center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0" fontId="12" fillId="0" borderId="2" xfId="3" applyFont="1" applyFill="1" applyBorder="1" applyAlignment="1" applyProtection="1">
      <alignment horizontal="center" vertical="center" wrapText="1"/>
      <protection locked="0"/>
    </xf>
    <xf numFmtId="0" fontId="12" fillId="0" borderId="3" xfId="3" applyFont="1" applyFill="1" applyBorder="1" applyAlignment="1" applyProtection="1">
      <alignment horizontal="center" vertical="center" wrapText="1"/>
      <protection locked="0"/>
    </xf>
    <xf numFmtId="0" fontId="13" fillId="6" borderId="4" xfId="3" applyFont="1" applyFill="1" applyBorder="1" applyAlignment="1" applyProtection="1">
      <alignment horizontal="right" vertical="center"/>
    </xf>
    <xf numFmtId="0" fontId="13" fillId="6" borderId="5" xfId="3" applyFont="1" applyFill="1" applyBorder="1" applyAlignment="1" applyProtection="1">
      <alignment horizontal="right" vertical="center"/>
    </xf>
  </cellXfs>
  <cellStyles count="26">
    <cellStyle name="Accent" xfId="5" xr:uid="{00000000-0005-0000-0000-00002F000000}"/>
    <cellStyle name="Accent 1" xfId="6" xr:uid="{00000000-0005-0000-0000-000030000000}"/>
    <cellStyle name="Accent 2" xfId="7" xr:uid="{00000000-0005-0000-0000-000031000000}"/>
    <cellStyle name="Accent 3" xfId="8" xr:uid="{00000000-0005-0000-0000-000032000000}"/>
    <cellStyle name="Bad" xfId="9" xr:uid="{00000000-0005-0000-0000-000033000000}"/>
    <cellStyle name="Error" xfId="10" xr:uid="{00000000-0005-0000-0000-000034000000}"/>
    <cellStyle name="Footnote" xfId="11" xr:uid="{00000000-0005-0000-0000-000035000000}"/>
    <cellStyle name="Good" xfId="12" xr:uid="{00000000-0005-0000-0000-000036000000}"/>
    <cellStyle name="Heading" xfId="13" xr:uid="{00000000-0005-0000-0000-000037000000}"/>
    <cellStyle name="Heading (user)" xfId="14" xr:uid="{00000000-0005-0000-0000-000038000000}"/>
    <cellStyle name="Heading 1" xfId="15" xr:uid="{00000000-0005-0000-0000-000039000000}"/>
    <cellStyle name="Heading 2" xfId="16" xr:uid="{00000000-0005-0000-0000-00003A000000}"/>
    <cellStyle name="Heading1" xfId="17" xr:uid="{00000000-0005-0000-0000-00003B000000}"/>
    <cellStyle name="Hyperlink" xfId="18" xr:uid="{00000000-0005-0000-0000-00003C000000}"/>
    <cellStyle name="Neutral" xfId="19" xr:uid="{00000000-0005-0000-0000-00003D000000}"/>
    <cellStyle name="Normalny" xfId="0" builtinId="0"/>
    <cellStyle name="Normalny 2" xfId="4" xr:uid="{00000000-0005-0000-0000-00003E000000}"/>
    <cellStyle name="Note" xfId="20" xr:uid="{00000000-0005-0000-0000-00003F000000}"/>
    <cellStyle name="Procentowy" xfId="2" builtinId="5"/>
    <cellStyle name="Result" xfId="21" xr:uid="{00000000-0005-0000-0000-000040000000}"/>
    <cellStyle name="Result2" xfId="22" xr:uid="{00000000-0005-0000-0000-000041000000}"/>
    <cellStyle name="Status" xfId="23" xr:uid="{00000000-0005-0000-0000-000042000000}"/>
    <cellStyle name="Tekst objaśnienia" xfId="3" builtinId="53" customBuiltin="1"/>
    <cellStyle name="Text" xfId="24" xr:uid="{00000000-0005-0000-0000-000043000000}"/>
    <cellStyle name="Walutowy" xfId="1" builtinId="4"/>
    <cellStyle name="Warning" xfId="25" xr:uid="{00000000-0005-0000-0000-000044000000}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M101"/>
  <sheetViews>
    <sheetView showZeros="0" tabSelected="1" topLeftCell="A7" zoomScaleNormal="100" zoomScalePageLayoutView="60" workbookViewId="0">
      <selection activeCell="E99" sqref="E99"/>
    </sheetView>
  </sheetViews>
  <sheetFormatPr defaultColWidth="9" defaultRowHeight="13.8"/>
  <cols>
    <col min="1" max="1" width="1.3984375" style="14" customWidth="1"/>
    <col min="2" max="2" width="3.59765625" style="20" customWidth="1"/>
    <col min="3" max="3" width="25.59765625" style="55" customWidth="1"/>
    <col min="4" max="4" width="6.09765625" style="20" customWidth="1"/>
    <col min="5" max="5" width="26" style="19" customWidth="1"/>
    <col min="6" max="6" width="8.19921875" style="20" customWidth="1"/>
    <col min="7" max="7" width="6.59765625" style="21" customWidth="1"/>
    <col min="8" max="8" width="7" style="22" customWidth="1"/>
    <col min="9" max="9" width="8.19921875" style="21" customWidth="1"/>
    <col min="10" max="10" width="11.796875" style="21" customWidth="1"/>
    <col min="11" max="11" width="9.69921875" style="21" customWidth="1"/>
    <col min="12" max="12" width="11.19921875" style="21" customWidth="1"/>
    <col min="13" max="13" width="1.296875" style="21" customWidth="1"/>
    <col min="14" max="1025" width="8.09765625" style="19" customWidth="1"/>
    <col min="1026" max="1027" width="8.59765625" style="19" customWidth="1"/>
    <col min="1028" max="16384" width="9" style="14"/>
  </cols>
  <sheetData>
    <row r="1" spans="1:1027" ht="15.6">
      <c r="A1" s="12"/>
      <c r="B1" s="1"/>
      <c r="C1" s="48"/>
      <c r="D1" s="3"/>
      <c r="E1" s="2"/>
      <c r="F1" s="3"/>
      <c r="G1" s="4"/>
      <c r="H1" s="5"/>
      <c r="I1" s="4"/>
      <c r="J1" s="4"/>
      <c r="K1" s="4"/>
      <c r="L1" s="45" t="s">
        <v>115</v>
      </c>
      <c r="M1" s="7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4"/>
    </row>
    <row r="2" spans="1:1027" ht="28.8" customHeight="1">
      <c r="A2" s="12"/>
      <c r="B2" s="1"/>
      <c r="C2" s="63" t="s">
        <v>9</v>
      </c>
      <c r="D2" s="63"/>
      <c r="E2" s="63"/>
      <c r="F2" s="3"/>
      <c r="G2" s="4"/>
      <c r="H2" s="5"/>
      <c r="I2" s="4"/>
      <c r="J2" s="4"/>
      <c r="K2" s="4"/>
      <c r="L2" s="45" t="s">
        <v>116</v>
      </c>
      <c r="M2" s="7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4"/>
    </row>
    <row r="3" spans="1:1027" ht="18.600000000000001" customHeight="1">
      <c r="A3" s="12"/>
      <c r="B3" s="1"/>
      <c r="C3" s="49"/>
      <c r="D3" s="3"/>
      <c r="E3" s="2"/>
      <c r="F3" s="3"/>
      <c r="G3" s="4"/>
      <c r="H3" s="5"/>
      <c r="I3" s="4"/>
      <c r="J3" s="4"/>
      <c r="K3" s="4"/>
      <c r="L3" s="45"/>
      <c r="M3" s="7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4"/>
    </row>
    <row r="4" spans="1:1027" ht="25.8">
      <c r="A4" s="12"/>
      <c r="B4" s="1"/>
      <c r="C4" s="70" t="s">
        <v>27</v>
      </c>
      <c r="D4" s="70"/>
      <c r="E4" s="70"/>
      <c r="F4" s="70"/>
      <c r="G4" s="70"/>
      <c r="H4" s="70"/>
      <c r="I4" s="70"/>
      <c r="J4" s="70"/>
      <c r="K4" s="70"/>
      <c r="L4" s="45"/>
      <c r="M4" s="7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4"/>
    </row>
    <row r="5" spans="1:1027" ht="29.4" customHeight="1">
      <c r="A5" s="12"/>
      <c r="B5" s="1"/>
      <c r="C5" s="69" t="s">
        <v>114</v>
      </c>
      <c r="D5" s="69"/>
      <c r="E5" s="69"/>
      <c r="F5" s="69"/>
      <c r="G5" s="69"/>
      <c r="H5" s="69"/>
      <c r="I5" s="69"/>
      <c r="J5" s="69"/>
      <c r="K5" s="69"/>
      <c r="L5" s="45"/>
      <c r="M5" s="7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4"/>
    </row>
    <row r="6" spans="1:1027" ht="19.2" customHeight="1">
      <c r="A6" s="12"/>
      <c r="B6" s="1"/>
      <c r="C6" s="69" t="s">
        <v>26</v>
      </c>
      <c r="D6" s="69"/>
      <c r="E6" s="69"/>
      <c r="F6" s="69"/>
      <c r="G6" s="69"/>
      <c r="H6" s="69"/>
      <c r="I6" s="69"/>
      <c r="J6" s="69"/>
      <c r="K6" s="69"/>
      <c r="L6" s="45"/>
      <c r="M6" s="7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4"/>
    </row>
    <row r="7" spans="1:1027" ht="24.6" customHeight="1">
      <c r="A7" s="12"/>
      <c r="B7" s="1"/>
      <c r="C7" s="50" t="s">
        <v>16</v>
      </c>
      <c r="D7" s="3"/>
      <c r="E7" s="2"/>
      <c r="F7" s="3"/>
      <c r="G7" s="4"/>
      <c r="H7" s="5"/>
      <c r="I7" s="4"/>
      <c r="J7" s="4"/>
      <c r="K7" s="4"/>
      <c r="L7" s="6"/>
      <c r="M7" s="7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4"/>
    </row>
    <row r="8" spans="1:1027" ht="16.2" customHeight="1">
      <c r="A8" s="12"/>
      <c r="B8" s="1"/>
      <c r="C8" s="51" t="s">
        <v>17</v>
      </c>
      <c r="D8" s="61" t="s">
        <v>18</v>
      </c>
      <c r="E8" s="47"/>
      <c r="F8" s="3"/>
      <c r="G8" s="4"/>
      <c r="H8" s="5"/>
      <c r="I8" s="4"/>
      <c r="J8" s="4"/>
      <c r="K8" s="4"/>
      <c r="L8" s="6"/>
      <c r="M8" s="7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4"/>
    </row>
    <row r="9" spans="1:1027" ht="16.2" customHeight="1">
      <c r="A9" s="12"/>
      <c r="B9" s="1"/>
      <c r="C9" s="50"/>
      <c r="D9" s="61" t="s">
        <v>19</v>
      </c>
      <c r="E9" s="47"/>
      <c r="F9" s="3"/>
      <c r="G9" s="4"/>
      <c r="H9" s="5"/>
      <c r="I9" s="4"/>
      <c r="J9" s="4"/>
      <c r="K9" s="4"/>
      <c r="L9" s="6"/>
      <c r="M9" s="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4"/>
    </row>
    <row r="10" spans="1:1027" ht="16.2" customHeight="1">
      <c r="A10" s="12"/>
      <c r="B10" s="1"/>
      <c r="C10" s="62"/>
      <c r="D10" s="61" t="s">
        <v>20</v>
      </c>
      <c r="E10" s="47"/>
      <c r="F10" s="3"/>
      <c r="G10" s="4"/>
      <c r="H10" s="5"/>
      <c r="I10" s="4"/>
      <c r="J10" s="4"/>
      <c r="K10" s="4"/>
      <c r="L10" s="6"/>
      <c r="M10" s="7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  <c r="AMI10" s="13"/>
      <c r="AMJ10" s="13"/>
      <c r="AMK10" s="13"/>
      <c r="AML10" s="13"/>
      <c r="AMM10" s="14"/>
    </row>
    <row r="11" spans="1:1027" ht="16.2" customHeight="1">
      <c r="A11" s="12"/>
      <c r="B11" s="1"/>
      <c r="C11" s="50"/>
      <c r="D11" s="61" t="s">
        <v>21</v>
      </c>
      <c r="E11" s="47"/>
      <c r="F11" s="3"/>
      <c r="G11" s="4"/>
      <c r="H11" s="5"/>
      <c r="I11" s="4"/>
      <c r="J11" s="4"/>
      <c r="K11" s="4"/>
      <c r="L11" s="6"/>
      <c r="M11" s="7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  <c r="AMK11" s="13"/>
      <c r="AML11" s="13"/>
      <c r="AMM11" s="14"/>
    </row>
    <row r="12" spans="1:1027" ht="16.2" customHeight="1">
      <c r="A12" s="12"/>
      <c r="B12" s="1"/>
      <c r="C12" s="51" t="s">
        <v>22</v>
      </c>
      <c r="D12" s="61" t="s">
        <v>28</v>
      </c>
      <c r="E12" s="47"/>
      <c r="F12" s="3"/>
      <c r="G12" s="4"/>
      <c r="H12" s="5"/>
      <c r="I12" s="4"/>
      <c r="J12" s="4"/>
      <c r="K12" s="4"/>
      <c r="L12" s="6"/>
      <c r="M12" s="7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  <c r="ALX12" s="13"/>
      <c r="ALY12" s="13"/>
      <c r="ALZ12" s="13"/>
      <c r="AMA12" s="13"/>
      <c r="AMB12" s="13"/>
      <c r="AMC12" s="13"/>
      <c r="AMD12" s="13"/>
      <c r="AME12" s="13"/>
      <c r="AMF12" s="13"/>
      <c r="AMG12" s="13"/>
      <c r="AMH12" s="13"/>
      <c r="AMI12" s="13"/>
      <c r="AMJ12" s="13"/>
      <c r="AMK12" s="13"/>
      <c r="AML12" s="13"/>
      <c r="AMM12" s="14"/>
    </row>
    <row r="13" spans="1:1027" ht="16.2" customHeight="1">
      <c r="A13" s="12"/>
      <c r="B13" s="1"/>
      <c r="C13" s="52"/>
      <c r="D13" s="61" t="s">
        <v>24</v>
      </c>
      <c r="E13" s="47"/>
      <c r="F13" s="3"/>
      <c r="G13" s="4"/>
      <c r="H13" s="5"/>
      <c r="I13" s="4"/>
      <c r="J13" s="4"/>
      <c r="K13" s="4"/>
      <c r="L13" s="6"/>
      <c r="M13" s="7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  <c r="ALI13" s="13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  <c r="ALU13" s="13"/>
      <c r="ALV13" s="13"/>
      <c r="ALW13" s="13"/>
      <c r="ALX13" s="13"/>
      <c r="ALY13" s="13"/>
      <c r="ALZ13" s="13"/>
      <c r="AMA13" s="13"/>
      <c r="AMB13" s="13"/>
      <c r="AMC13" s="13"/>
      <c r="AMD13" s="13"/>
      <c r="AME13" s="13"/>
      <c r="AMF13" s="13"/>
      <c r="AMG13" s="13"/>
      <c r="AMH13" s="13"/>
      <c r="AMI13" s="13"/>
      <c r="AMJ13" s="13"/>
      <c r="AMK13" s="13"/>
      <c r="AML13" s="13"/>
      <c r="AMM13" s="14"/>
    </row>
    <row r="14" spans="1:1027" ht="16.2" customHeight="1">
      <c r="A14" s="12"/>
      <c r="B14" s="1"/>
      <c r="C14" s="52"/>
      <c r="D14" s="61" t="s">
        <v>23</v>
      </c>
      <c r="E14" s="47"/>
      <c r="F14" s="3"/>
      <c r="G14" s="4"/>
      <c r="H14" s="5"/>
      <c r="I14" s="4"/>
      <c r="J14" s="4"/>
      <c r="K14" s="4"/>
      <c r="L14" s="6"/>
      <c r="M14" s="7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  <c r="AAP14" s="13"/>
      <c r="AAQ14" s="13"/>
      <c r="AAR14" s="13"/>
      <c r="AAS14" s="13"/>
      <c r="AAT14" s="13"/>
      <c r="AAU14" s="13"/>
      <c r="AAV14" s="13"/>
      <c r="AAW14" s="13"/>
      <c r="AAX14" s="13"/>
      <c r="AAY14" s="13"/>
      <c r="AAZ14" s="13"/>
      <c r="ABA14" s="13"/>
      <c r="ABB14" s="13"/>
      <c r="ABC14" s="13"/>
      <c r="ABD14" s="13"/>
      <c r="ABE14" s="13"/>
      <c r="ABF14" s="13"/>
      <c r="ABG14" s="13"/>
      <c r="ABH14" s="13"/>
      <c r="ABI14" s="13"/>
      <c r="ABJ14" s="13"/>
      <c r="ABK14" s="13"/>
      <c r="ABL14" s="13"/>
      <c r="ABM14" s="13"/>
      <c r="ABN14" s="13"/>
      <c r="ABO14" s="13"/>
      <c r="ABP14" s="13"/>
      <c r="ABQ14" s="13"/>
      <c r="ABR14" s="13"/>
      <c r="ABS14" s="13"/>
      <c r="ABT14" s="13"/>
      <c r="ABU14" s="13"/>
      <c r="ABV14" s="13"/>
      <c r="ABW14" s="13"/>
      <c r="ABX14" s="13"/>
      <c r="ABY14" s="13"/>
      <c r="ABZ14" s="13"/>
      <c r="ACA14" s="13"/>
      <c r="ACB14" s="13"/>
      <c r="ACC14" s="13"/>
      <c r="ACD14" s="13"/>
      <c r="ACE14" s="13"/>
      <c r="ACF14" s="13"/>
      <c r="ACG14" s="13"/>
      <c r="ACH14" s="13"/>
      <c r="ACI14" s="13"/>
      <c r="ACJ14" s="13"/>
      <c r="ACK14" s="13"/>
      <c r="ACL14" s="13"/>
      <c r="ACM14" s="13"/>
      <c r="ACN14" s="13"/>
      <c r="ACO14" s="13"/>
      <c r="ACP14" s="13"/>
      <c r="ACQ14" s="13"/>
      <c r="ACR14" s="13"/>
      <c r="ACS14" s="13"/>
      <c r="ACT14" s="13"/>
      <c r="ACU14" s="13"/>
      <c r="ACV14" s="13"/>
      <c r="ACW14" s="13"/>
      <c r="ACX14" s="13"/>
      <c r="ACY14" s="13"/>
      <c r="ACZ14" s="13"/>
      <c r="ADA14" s="13"/>
      <c r="ADB14" s="13"/>
      <c r="ADC14" s="13"/>
      <c r="ADD14" s="13"/>
      <c r="ADE14" s="13"/>
      <c r="ADF14" s="13"/>
      <c r="ADG14" s="13"/>
      <c r="ADH14" s="13"/>
      <c r="ADI14" s="13"/>
      <c r="ADJ14" s="13"/>
      <c r="ADK14" s="13"/>
      <c r="ADL14" s="13"/>
      <c r="ADM14" s="13"/>
      <c r="ADN14" s="13"/>
      <c r="ADO14" s="13"/>
      <c r="ADP14" s="13"/>
      <c r="ADQ14" s="13"/>
      <c r="ADR14" s="13"/>
      <c r="ADS14" s="13"/>
      <c r="ADT14" s="13"/>
      <c r="ADU14" s="13"/>
      <c r="ADV14" s="13"/>
      <c r="ADW14" s="13"/>
      <c r="ADX14" s="13"/>
      <c r="ADY14" s="13"/>
      <c r="ADZ14" s="13"/>
      <c r="AEA14" s="13"/>
      <c r="AEB14" s="13"/>
      <c r="AEC14" s="13"/>
      <c r="AED14" s="13"/>
      <c r="AEE14" s="13"/>
      <c r="AEF14" s="13"/>
      <c r="AEG14" s="13"/>
      <c r="AEH14" s="13"/>
      <c r="AEI14" s="13"/>
      <c r="AEJ14" s="13"/>
      <c r="AEK14" s="13"/>
      <c r="AEL14" s="13"/>
      <c r="AEM14" s="13"/>
      <c r="AEN14" s="13"/>
      <c r="AEO14" s="13"/>
      <c r="AEP14" s="13"/>
      <c r="AEQ14" s="13"/>
      <c r="AER14" s="13"/>
      <c r="AES14" s="13"/>
      <c r="AET14" s="13"/>
      <c r="AEU14" s="13"/>
      <c r="AEV14" s="13"/>
      <c r="AEW14" s="13"/>
      <c r="AEX14" s="13"/>
      <c r="AEY14" s="13"/>
      <c r="AEZ14" s="13"/>
      <c r="AFA14" s="13"/>
      <c r="AFB14" s="13"/>
      <c r="AFC14" s="13"/>
      <c r="AFD14" s="13"/>
      <c r="AFE14" s="13"/>
      <c r="AFF14" s="13"/>
      <c r="AFG14" s="13"/>
      <c r="AFH14" s="13"/>
      <c r="AFI14" s="13"/>
      <c r="AFJ14" s="13"/>
      <c r="AFK14" s="13"/>
      <c r="AFL14" s="13"/>
      <c r="AFM14" s="13"/>
      <c r="AFN14" s="13"/>
      <c r="AFO14" s="13"/>
      <c r="AFP14" s="13"/>
      <c r="AFQ14" s="13"/>
      <c r="AFR14" s="13"/>
      <c r="AFS14" s="13"/>
      <c r="AFT14" s="13"/>
      <c r="AFU14" s="13"/>
      <c r="AFV14" s="13"/>
      <c r="AFW14" s="13"/>
      <c r="AFX14" s="13"/>
      <c r="AFY14" s="13"/>
      <c r="AFZ14" s="13"/>
      <c r="AGA14" s="13"/>
      <c r="AGB14" s="13"/>
      <c r="AGC14" s="13"/>
      <c r="AGD14" s="13"/>
      <c r="AGE14" s="13"/>
      <c r="AGF14" s="13"/>
      <c r="AGG14" s="13"/>
      <c r="AGH14" s="13"/>
      <c r="AGI14" s="13"/>
      <c r="AGJ14" s="13"/>
      <c r="AGK14" s="13"/>
      <c r="AGL14" s="13"/>
      <c r="AGM14" s="13"/>
      <c r="AGN14" s="13"/>
      <c r="AGO14" s="13"/>
      <c r="AGP14" s="13"/>
      <c r="AGQ14" s="13"/>
      <c r="AGR14" s="13"/>
      <c r="AGS14" s="13"/>
      <c r="AGT14" s="13"/>
      <c r="AGU14" s="13"/>
      <c r="AGV14" s="13"/>
      <c r="AGW14" s="13"/>
      <c r="AGX14" s="13"/>
      <c r="AGY14" s="13"/>
      <c r="AGZ14" s="13"/>
      <c r="AHA14" s="13"/>
      <c r="AHB14" s="13"/>
      <c r="AHC14" s="13"/>
      <c r="AHD14" s="13"/>
      <c r="AHE14" s="13"/>
      <c r="AHF14" s="13"/>
      <c r="AHG14" s="13"/>
      <c r="AHH14" s="13"/>
      <c r="AHI14" s="13"/>
      <c r="AHJ14" s="13"/>
      <c r="AHK14" s="13"/>
      <c r="AHL14" s="13"/>
      <c r="AHM14" s="13"/>
      <c r="AHN14" s="13"/>
      <c r="AHO14" s="13"/>
      <c r="AHP14" s="13"/>
      <c r="AHQ14" s="13"/>
      <c r="AHR14" s="13"/>
      <c r="AHS14" s="13"/>
      <c r="AHT14" s="13"/>
      <c r="AHU14" s="13"/>
      <c r="AHV14" s="13"/>
      <c r="AHW14" s="13"/>
      <c r="AHX14" s="13"/>
      <c r="AHY14" s="13"/>
      <c r="AHZ14" s="13"/>
      <c r="AIA14" s="13"/>
      <c r="AIB14" s="13"/>
      <c r="AIC14" s="13"/>
      <c r="AID14" s="13"/>
      <c r="AIE14" s="13"/>
      <c r="AIF14" s="13"/>
      <c r="AIG14" s="13"/>
      <c r="AIH14" s="13"/>
      <c r="AII14" s="13"/>
      <c r="AIJ14" s="13"/>
      <c r="AIK14" s="13"/>
      <c r="AIL14" s="13"/>
      <c r="AIM14" s="13"/>
      <c r="AIN14" s="13"/>
      <c r="AIO14" s="13"/>
      <c r="AIP14" s="13"/>
      <c r="AIQ14" s="13"/>
      <c r="AIR14" s="13"/>
      <c r="AIS14" s="13"/>
      <c r="AIT14" s="13"/>
      <c r="AIU14" s="13"/>
      <c r="AIV14" s="13"/>
      <c r="AIW14" s="13"/>
      <c r="AIX14" s="13"/>
      <c r="AIY14" s="13"/>
      <c r="AIZ14" s="13"/>
      <c r="AJA14" s="13"/>
      <c r="AJB14" s="13"/>
      <c r="AJC14" s="13"/>
      <c r="AJD14" s="13"/>
      <c r="AJE14" s="13"/>
      <c r="AJF14" s="13"/>
      <c r="AJG14" s="13"/>
      <c r="AJH14" s="13"/>
      <c r="AJI14" s="13"/>
      <c r="AJJ14" s="13"/>
      <c r="AJK14" s="13"/>
      <c r="AJL14" s="13"/>
      <c r="AJM14" s="13"/>
      <c r="AJN14" s="13"/>
      <c r="AJO14" s="13"/>
      <c r="AJP14" s="13"/>
      <c r="AJQ14" s="13"/>
      <c r="AJR14" s="13"/>
      <c r="AJS14" s="13"/>
      <c r="AJT14" s="13"/>
      <c r="AJU14" s="13"/>
      <c r="AJV14" s="13"/>
      <c r="AJW14" s="13"/>
      <c r="AJX14" s="13"/>
      <c r="AJY14" s="13"/>
      <c r="AJZ14" s="13"/>
      <c r="AKA14" s="13"/>
      <c r="AKB14" s="13"/>
      <c r="AKC14" s="13"/>
      <c r="AKD14" s="13"/>
      <c r="AKE14" s="13"/>
      <c r="AKF14" s="13"/>
      <c r="AKG14" s="13"/>
      <c r="AKH14" s="13"/>
      <c r="AKI14" s="13"/>
      <c r="AKJ14" s="13"/>
      <c r="AKK14" s="13"/>
      <c r="AKL14" s="13"/>
      <c r="AKM14" s="13"/>
      <c r="AKN14" s="13"/>
      <c r="AKO14" s="13"/>
      <c r="AKP14" s="13"/>
      <c r="AKQ14" s="13"/>
      <c r="AKR14" s="13"/>
      <c r="AKS14" s="13"/>
      <c r="AKT14" s="13"/>
      <c r="AKU14" s="13"/>
      <c r="AKV14" s="13"/>
      <c r="AKW14" s="13"/>
      <c r="AKX14" s="13"/>
      <c r="AKY14" s="13"/>
      <c r="AKZ14" s="13"/>
      <c r="ALA14" s="13"/>
      <c r="ALB14" s="13"/>
      <c r="ALC14" s="13"/>
      <c r="ALD14" s="13"/>
      <c r="ALE14" s="13"/>
      <c r="ALF14" s="13"/>
      <c r="ALG14" s="13"/>
      <c r="ALH14" s="13"/>
      <c r="ALI14" s="13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  <c r="ALU14" s="13"/>
      <c r="ALV14" s="13"/>
      <c r="ALW14" s="13"/>
      <c r="ALX14" s="13"/>
      <c r="ALY14" s="13"/>
      <c r="ALZ14" s="13"/>
      <c r="AMA14" s="13"/>
      <c r="AMB14" s="13"/>
      <c r="AMC14" s="13"/>
      <c r="AMD14" s="13"/>
      <c r="AME14" s="13"/>
      <c r="AMF14" s="13"/>
      <c r="AMG14" s="13"/>
      <c r="AMH14" s="13"/>
      <c r="AMI14" s="13"/>
      <c r="AMJ14" s="13"/>
      <c r="AMK14" s="13"/>
      <c r="AML14" s="13"/>
      <c r="AMM14" s="14"/>
    </row>
    <row r="15" spans="1:1027" ht="14.4">
      <c r="A15" s="12"/>
      <c r="B15" s="3"/>
      <c r="C15" s="48"/>
      <c r="D15" s="3"/>
      <c r="E15" s="2"/>
      <c r="F15" s="3"/>
      <c r="G15" s="4"/>
      <c r="H15" s="5"/>
      <c r="I15" s="4"/>
      <c r="J15" s="4"/>
      <c r="K15" s="4"/>
      <c r="L15" s="4"/>
      <c r="M15" s="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  <c r="AAP15" s="13"/>
      <c r="AAQ15" s="13"/>
      <c r="AAR15" s="13"/>
      <c r="AAS15" s="13"/>
      <c r="AAT15" s="13"/>
      <c r="AAU15" s="13"/>
      <c r="AAV15" s="13"/>
      <c r="AAW15" s="13"/>
      <c r="AAX15" s="13"/>
      <c r="AAY15" s="13"/>
      <c r="AAZ15" s="13"/>
      <c r="ABA15" s="13"/>
      <c r="ABB15" s="13"/>
      <c r="ABC15" s="13"/>
      <c r="ABD15" s="13"/>
      <c r="ABE15" s="13"/>
      <c r="ABF15" s="13"/>
      <c r="ABG15" s="13"/>
      <c r="ABH15" s="13"/>
      <c r="ABI15" s="13"/>
      <c r="ABJ15" s="13"/>
      <c r="ABK15" s="13"/>
      <c r="ABL15" s="13"/>
      <c r="ABM15" s="13"/>
      <c r="ABN15" s="13"/>
      <c r="ABO15" s="13"/>
      <c r="ABP15" s="13"/>
      <c r="ABQ15" s="13"/>
      <c r="ABR15" s="13"/>
      <c r="ABS15" s="13"/>
      <c r="ABT15" s="13"/>
      <c r="ABU15" s="13"/>
      <c r="ABV15" s="13"/>
      <c r="ABW15" s="13"/>
      <c r="ABX15" s="13"/>
      <c r="ABY15" s="13"/>
      <c r="ABZ15" s="13"/>
      <c r="ACA15" s="13"/>
      <c r="ACB15" s="13"/>
      <c r="ACC15" s="13"/>
      <c r="ACD15" s="13"/>
      <c r="ACE15" s="13"/>
      <c r="ACF15" s="13"/>
      <c r="ACG15" s="13"/>
      <c r="ACH15" s="13"/>
      <c r="ACI15" s="13"/>
      <c r="ACJ15" s="13"/>
      <c r="ACK15" s="13"/>
      <c r="ACL15" s="13"/>
      <c r="ACM15" s="13"/>
      <c r="ACN15" s="13"/>
      <c r="ACO15" s="13"/>
      <c r="ACP15" s="13"/>
      <c r="ACQ15" s="13"/>
      <c r="ACR15" s="13"/>
      <c r="ACS15" s="13"/>
      <c r="ACT15" s="13"/>
      <c r="ACU15" s="13"/>
      <c r="ACV15" s="13"/>
      <c r="ACW15" s="13"/>
      <c r="ACX15" s="13"/>
      <c r="ACY15" s="13"/>
      <c r="ACZ15" s="13"/>
      <c r="ADA15" s="13"/>
      <c r="ADB15" s="13"/>
      <c r="ADC15" s="13"/>
      <c r="ADD15" s="13"/>
      <c r="ADE15" s="13"/>
      <c r="ADF15" s="13"/>
      <c r="ADG15" s="13"/>
      <c r="ADH15" s="13"/>
      <c r="ADI15" s="13"/>
      <c r="ADJ15" s="13"/>
      <c r="ADK15" s="13"/>
      <c r="ADL15" s="13"/>
      <c r="ADM15" s="13"/>
      <c r="ADN15" s="13"/>
      <c r="ADO15" s="13"/>
      <c r="ADP15" s="13"/>
      <c r="ADQ15" s="13"/>
      <c r="ADR15" s="13"/>
      <c r="ADS15" s="13"/>
      <c r="ADT15" s="13"/>
      <c r="ADU15" s="13"/>
      <c r="ADV15" s="13"/>
      <c r="ADW15" s="13"/>
      <c r="ADX15" s="13"/>
      <c r="ADY15" s="13"/>
      <c r="ADZ15" s="13"/>
      <c r="AEA15" s="13"/>
      <c r="AEB15" s="13"/>
      <c r="AEC15" s="13"/>
      <c r="AED15" s="13"/>
      <c r="AEE15" s="13"/>
      <c r="AEF15" s="13"/>
      <c r="AEG15" s="13"/>
      <c r="AEH15" s="13"/>
      <c r="AEI15" s="13"/>
      <c r="AEJ15" s="13"/>
      <c r="AEK15" s="13"/>
      <c r="AEL15" s="13"/>
      <c r="AEM15" s="13"/>
      <c r="AEN15" s="13"/>
      <c r="AEO15" s="13"/>
      <c r="AEP15" s="13"/>
      <c r="AEQ15" s="13"/>
      <c r="AER15" s="13"/>
      <c r="AES15" s="13"/>
      <c r="AET15" s="13"/>
      <c r="AEU15" s="13"/>
      <c r="AEV15" s="13"/>
      <c r="AEW15" s="13"/>
      <c r="AEX15" s="13"/>
      <c r="AEY15" s="13"/>
      <c r="AEZ15" s="13"/>
      <c r="AFA15" s="13"/>
      <c r="AFB15" s="13"/>
      <c r="AFC15" s="13"/>
      <c r="AFD15" s="13"/>
      <c r="AFE15" s="13"/>
      <c r="AFF15" s="13"/>
      <c r="AFG15" s="13"/>
      <c r="AFH15" s="13"/>
      <c r="AFI15" s="13"/>
      <c r="AFJ15" s="13"/>
      <c r="AFK15" s="13"/>
      <c r="AFL15" s="13"/>
      <c r="AFM15" s="13"/>
      <c r="AFN15" s="13"/>
      <c r="AFO15" s="13"/>
      <c r="AFP15" s="13"/>
      <c r="AFQ15" s="13"/>
      <c r="AFR15" s="13"/>
      <c r="AFS15" s="13"/>
      <c r="AFT15" s="13"/>
      <c r="AFU15" s="13"/>
      <c r="AFV15" s="13"/>
      <c r="AFW15" s="13"/>
      <c r="AFX15" s="13"/>
      <c r="AFY15" s="13"/>
      <c r="AFZ15" s="13"/>
      <c r="AGA15" s="13"/>
      <c r="AGB15" s="13"/>
      <c r="AGC15" s="13"/>
      <c r="AGD15" s="13"/>
      <c r="AGE15" s="13"/>
      <c r="AGF15" s="13"/>
      <c r="AGG15" s="13"/>
      <c r="AGH15" s="13"/>
      <c r="AGI15" s="13"/>
      <c r="AGJ15" s="13"/>
      <c r="AGK15" s="13"/>
      <c r="AGL15" s="13"/>
      <c r="AGM15" s="13"/>
      <c r="AGN15" s="13"/>
      <c r="AGO15" s="13"/>
      <c r="AGP15" s="13"/>
      <c r="AGQ15" s="13"/>
      <c r="AGR15" s="13"/>
      <c r="AGS15" s="13"/>
      <c r="AGT15" s="13"/>
      <c r="AGU15" s="13"/>
      <c r="AGV15" s="13"/>
      <c r="AGW15" s="13"/>
      <c r="AGX15" s="13"/>
      <c r="AGY15" s="13"/>
      <c r="AGZ15" s="13"/>
      <c r="AHA15" s="13"/>
      <c r="AHB15" s="13"/>
      <c r="AHC15" s="13"/>
      <c r="AHD15" s="13"/>
      <c r="AHE15" s="13"/>
      <c r="AHF15" s="13"/>
      <c r="AHG15" s="13"/>
      <c r="AHH15" s="13"/>
      <c r="AHI15" s="13"/>
      <c r="AHJ15" s="13"/>
      <c r="AHK15" s="13"/>
      <c r="AHL15" s="13"/>
      <c r="AHM15" s="13"/>
      <c r="AHN15" s="13"/>
      <c r="AHO15" s="13"/>
      <c r="AHP15" s="13"/>
      <c r="AHQ15" s="13"/>
      <c r="AHR15" s="13"/>
      <c r="AHS15" s="13"/>
      <c r="AHT15" s="13"/>
      <c r="AHU15" s="13"/>
      <c r="AHV15" s="13"/>
      <c r="AHW15" s="13"/>
      <c r="AHX15" s="13"/>
      <c r="AHY15" s="13"/>
      <c r="AHZ15" s="13"/>
      <c r="AIA15" s="13"/>
      <c r="AIB15" s="13"/>
      <c r="AIC15" s="13"/>
      <c r="AID15" s="13"/>
      <c r="AIE15" s="13"/>
      <c r="AIF15" s="13"/>
      <c r="AIG15" s="13"/>
      <c r="AIH15" s="13"/>
      <c r="AII15" s="13"/>
      <c r="AIJ15" s="13"/>
      <c r="AIK15" s="13"/>
      <c r="AIL15" s="13"/>
      <c r="AIM15" s="13"/>
      <c r="AIN15" s="13"/>
      <c r="AIO15" s="13"/>
      <c r="AIP15" s="13"/>
      <c r="AIQ15" s="13"/>
      <c r="AIR15" s="13"/>
      <c r="AIS15" s="13"/>
      <c r="AIT15" s="13"/>
      <c r="AIU15" s="13"/>
      <c r="AIV15" s="13"/>
      <c r="AIW15" s="13"/>
      <c r="AIX15" s="13"/>
      <c r="AIY15" s="13"/>
      <c r="AIZ15" s="13"/>
      <c r="AJA15" s="13"/>
      <c r="AJB15" s="13"/>
      <c r="AJC15" s="13"/>
      <c r="AJD15" s="13"/>
      <c r="AJE15" s="13"/>
      <c r="AJF15" s="13"/>
      <c r="AJG15" s="13"/>
      <c r="AJH15" s="13"/>
      <c r="AJI15" s="13"/>
      <c r="AJJ15" s="13"/>
      <c r="AJK15" s="13"/>
      <c r="AJL15" s="13"/>
      <c r="AJM15" s="13"/>
      <c r="AJN15" s="13"/>
      <c r="AJO15" s="13"/>
      <c r="AJP15" s="13"/>
      <c r="AJQ15" s="13"/>
      <c r="AJR15" s="13"/>
      <c r="AJS15" s="13"/>
      <c r="AJT15" s="13"/>
      <c r="AJU15" s="13"/>
      <c r="AJV15" s="13"/>
      <c r="AJW15" s="13"/>
      <c r="AJX15" s="13"/>
      <c r="AJY15" s="13"/>
      <c r="AJZ15" s="13"/>
      <c r="AKA15" s="13"/>
      <c r="AKB15" s="13"/>
      <c r="AKC15" s="13"/>
      <c r="AKD15" s="13"/>
      <c r="AKE15" s="13"/>
      <c r="AKF15" s="13"/>
      <c r="AKG15" s="13"/>
      <c r="AKH15" s="13"/>
      <c r="AKI15" s="13"/>
      <c r="AKJ15" s="13"/>
      <c r="AKK15" s="13"/>
      <c r="AKL15" s="13"/>
      <c r="AKM15" s="13"/>
      <c r="AKN15" s="13"/>
      <c r="AKO15" s="13"/>
      <c r="AKP15" s="13"/>
      <c r="AKQ15" s="13"/>
      <c r="AKR15" s="13"/>
      <c r="AKS15" s="13"/>
      <c r="AKT15" s="13"/>
      <c r="AKU15" s="13"/>
      <c r="AKV15" s="13"/>
      <c r="AKW15" s="13"/>
      <c r="AKX15" s="13"/>
      <c r="AKY15" s="13"/>
      <c r="AKZ15" s="13"/>
      <c r="ALA15" s="13"/>
      <c r="ALB15" s="13"/>
      <c r="ALC15" s="13"/>
      <c r="ALD15" s="13"/>
      <c r="ALE15" s="13"/>
      <c r="ALF15" s="13"/>
      <c r="ALG15" s="13"/>
      <c r="ALH15" s="13"/>
      <c r="ALI15" s="13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  <c r="ALU15" s="13"/>
      <c r="ALV15" s="13"/>
      <c r="ALW15" s="13"/>
      <c r="ALX15" s="13"/>
      <c r="ALY15" s="13"/>
      <c r="ALZ15" s="13"/>
      <c r="AMA15" s="13"/>
      <c r="AMB15" s="13"/>
      <c r="AMC15" s="13"/>
      <c r="AMD15" s="13"/>
      <c r="AME15" s="13"/>
      <c r="AMF15" s="13"/>
      <c r="AMG15" s="13"/>
      <c r="AMH15" s="13"/>
      <c r="AMI15" s="13"/>
      <c r="AMJ15" s="13"/>
      <c r="AMK15" s="13"/>
      <c r="AML15" s="13"/>
      <c r="AMM15" s="14"/>
    </row>
    <row r="16" spans="1:1027" ht="9.75" customHeight="1">
      <c r="A16" s="12"/>
      <c r="B16" s="8"/>
      <c r="C16" s="53"/>
      <c r="D16" s="8"/>
      <c r="E16" s="9"/>
      <c r="F16" s="8"/>
      <c r="G16" s="9"/>
      <c r="H16" s="9"/>
      <c r="I16" s="9"/>
      <c r="J16" s="9"/>
      <c r="K16" s="4"/>
      <c r="L16" s="4"/>
      <c r="M16" s="7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3"/>
      <c r="AAU16" s="13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3"/>
      <c r="ABN16" s="13"/>
      <c r="ABO16" s="13"/>
      <c r="ABP16" s="13"/>
      <c r="ABQ16" s="13"/>
      <c r="ABR16" s="13"/>
      <c r="ABS16" s="13"/>
      <c r="ABT16" s="13"/>
      <c r="ABU16" s="13"/>
      <c r="ABV16" s="13"/>
      <c r="ABW16" s="13"/>
      <c r="ABX16" s="13"/>
      <c r="ABY16" s="13"/>
      <c r="ABZ16" s="13"/>
      <c r="ACA16" s="13"/>
      <c r="ACB16" s="13"/>
      <c r="ACC16" s="13"/>
      <c r="ACD16" s="13"/>
      <c r="ACE16" s="13"/>
      <c r="ACF16" s="13"/>
      <c r="ACG16" s="13"/>
      <c r="ACH16" s="13"/>
      <c r="ACI16" s="13"/>
      <c r="ACJ16" s="13"/>
      <c r="ACK16" s="13"/>
      <c r="ACL16" s="13"/>
      <c r="ACM16" s="13"/>
      <c r="ACN16" s="13"/>
      <c r="ACO16" s="13"/>
      <c r="ACP16" s="13"/>
      <c r="ACQ16" s="13"/>
      <c r="ACR16" s="13"/>
      <c r="ACS16" s="13"/>
      <c r="ACT16" s="13"/>
      <c r="ACU16" s="13"/>
      <c r="ACV16" s="13"/>
      <c r="ACW16" s="13"/>
      <c r="ACX16" s="13"/>
      <c r="ACY16" s="13"/>
      <c r="ACZ16" s="13"/>
      <c r="ADA16" s="13"/>
      <c r="ADB16" s="13"/>
      <c r="ADC16" s="13"/>
      <c r="ADD16" s="13"/>
      <c r="ADE16" s="13"/>
      <c r="ADF16" s="13"/>
      <c r="ADG16" s="13"/>
      <c r="ADH16" s="13"/>
      <c r="ADI16" s="13"/>
      <c r="ADJ16" s="13"/>
      <c r="ADK16" s="13"/>
      <c r="ADL16" s="13"/>
      <c r="ADM16" s="13"/>
      <c r="ADN16" s="13"/>
      <c r="ADO16" s="13"/>
      <c r="ADP16" s="13"/>
      <c r="ADQ16" s="13"/>
      <c r="ADR16" s="13"/>
      <c r="ADS16" s="13"/>
      <c r="ADT16" s="13"/>
      <c r="ADU16" s="13"/>
      <c r="ADV16" s="13"/>
      <c r="ADW16" s="13"/>
      <c r="ADX16" s="13"/>
      <c r="ADY16" s="13"/>
      <c r="ADZ16" s="13"/>
      <c r="AEA16" s="13"/>
      <c r="AEB16" s="13"/>
      <c r="AEC16" s="13"/>
      <c r="AED16" s="13"/>
      <c r="AEE16" s="13"/>
      <c r="AEF16" s="13"/>
      <c r="AEG16" s="13"/>
      <c r="AEH16" s="13"/>
      <c r="AEI16" s="13"/>
      <c r="AEJ16" s="13"/>
      <c r="AEK16" s="13"/>
      <c r="AEL16" s="13"/>
      <c r="AEM16" s="13"/>
      <c r="AEN16" s="13"/>
      <c r="AEO16" s="13"/>
      <c r="AEP16" s="13"/>
      <c r="AEQ16" s="13"/>
      <c r="AER16" s="13"/>
      <c r="AES16" s="13"/>
      <c r="AET16" s="13"/>
      <c r="AEU16" s="13"/>
      <c r="AEV16" s="13"/>
      <c r="AEW16" s="13"/>
      <c r="AEX16" s="13"/>
      <c r="AEY16" s="13"/>
      <c r="AEZ16" s="13"/>
      <c r="AFA16" s="13"/>
      <c r="AFB16" s="13"/>
      <c r="AFC16" s="13"/>
      <c r="AFD16" s="13"/>
      <c r="AFE16" s="13"/>
      <c r="AFF16" s="13"/>
      <c r="AFG16" s="13"/>
      <c r="AFH16" s="13"/>
      <c r="AFI16" s="13"/>
      <c r="AFJ16" s="13"/>
      <c r="AFK16" s="13"/>
      <c r="AFL16" s="13"/>
      <c r="AFM16" s="13"/>
      <c r="AFN16" s="13"/>
      <c r="AFO16" s="13"/>
      <c r="AFP16" s="13"/>
      <c r="AFQ16" s="13"/>
      <c r="AFR16" s="13"/>
      <c r="AFS16" s="13"/>
      <c r="AFT16" s="13"/>
      <c r="AFU16" s="13"/>
      <c r="AFV16" s="13"/>
      <c r="AFW16" s="13"/>
      <c r="AFX16" s="13"/>
      <c r="AFY16" s="13"/>
      <c r="AFZ16" s="13"/>
      <c r="AGA16" s="13"/>
      <c r="AGB16" s="13"/>
      <c r="AGC16" s="13"/>
      <c r="AGD16" s="13"/>
      <c r="AGE16" s="13"/>
      <c r="AGF16" s="13"/>
      <c r="AGG16" s="13"/>
      <c r="AGH16" s="13"/>
      <c r="AGI16" s="13"/>
      <c r="AGJ16" s="13"/>
      <c r="AGK16" s="13"/>
      <c r="AGL16" s="13"/>
      <c r="AGM16" s="13"/>
      <c r="AGN16" s="13"/>
      <c r="AGO16" s="13"/>
      <c r="AGP16" s="13"/>
      <c r="AGQ16" s="13"/>
      <c r="AGR16" s="13"/>
      <c r="AGS16" s="13"/>
      <c r="AGT16" s="13"/>
      <c r="AGU16" s="13"/>
      <c r="AGV16" s="13"/>
      <c r="AGW16" s="13"/>
      <c r="AGX16" s="13"/>
      <c r="AGY16" s="13"/>
      <c r="AGZ16" s="13"/>
      <c r="AHA16" s="13"/>
      <c r="AHB16" s="13"/>
      <c r="AHC16" s="13"/>
      <c r="AHD16" s="13"/>
      <c r="AHE16" s="13"/>
      <c r="AHF16" s="13"/>
      <c r="AHG16" s="13"/>
      <c r="AHH16" s="13"/>
      <c r="AHI16" s="13"/>
      <c r="AHJ16" s="13"/>
      <c r="AHK16" s="13"/>
      <c r="AHL16" s="13"/>
      <c r="AHM16" s="13"/>
      <c r="AHN16" s="13"/>
      <c r="AHO16" s="13"/>
      <c r="AHP16" s="13"/>
      <c r="AHQ16" s="13"/>
      <c r="AHR16" s="13"/>
      <c r="AHS16" s="13"/>
      <c r="AHT16" s="13"/>
      <c r="AHU16" s="13"/>
      <c r="AHV16" s="13"/>
      <c r="AHW16" s="13"/>
      <c r="AHX16" s="13"/>
      <c r="AHY16" s="13"/>
      <c r="AHZ16" s="13"/>
      <c r="AIA16" s="13"/>
      <c r="AIB16" s="13"/>
      <c r="AIC16" s="13"/>
      <c r="AID16" s="13"/>
      <c r="AIE16" s="13"/>
      <c r="AIF16" s="13"/>
      <c r="AIG16" s="13"/>
      <c r="AIH16" s="13"/>
      <c r="AII16" s="13"/>
      <c r="AIJ16" s="13"/>
      <c r="AIK16" s="13"/>
      <c r="AIL16" s="13"/>
      <c r="AIM16" s="13"/>
      <c r="AIN16" s="13"/>
      <c r="AIO16" s="13"/>
      <c r="AIP16" s="13"/>
      <c r="AIQ16" s="13"/>
      <c r="AIR16" s="13"/>
      <c r="AIS16" s="13"/>
      <c r="AIT16" s="13"/>
      <c r="AIU16" s="13"/>
      <c r="AIV16" s="13"/>
      <c r="AIW16" s="13"/>
      <c r="AIX16" s="13"/>
      <c r="AIY16" s="13"/>
      <c r="AIZ16" s="13"/>
      <c r="AJA16" s="13"/>
      <c r="AJB16" s="13"/>
      <c r="AJC16" s="13"/>
      <c r="AJD16" s="13"/>
      <c r="AJE16" s="13"/>
      <c r="AJF16" s="13"/>
      <c r="AJG16" s="13"/>
      <c r="AJH16" s="13"/>
      <c r="AJI16" s="13"/>
      <c r="AJJ16" s="13"/>
      <c r="AJK16" s="13"/>
      <c r="AJL16" s="13"/>
      <c r="AJM16" s="13"/>
      <c r="AJN16" s="13"/>
      <c r="AJO16" s="13"/>
      <c r="AJP16" s="13"/>
      <c r="AJQ16" s="13"/>
      <c r="AJR16" s="13"/>
      <c r="AJS16" s="13"/>
      <c r="AJT16" s="13"/>
      <c r="AJU16" s="13"/>
      <c r="AJV16" s="13"/>
      <c r="AJW16" s="13"/>
      <c r="AJX16" s="13"/>
      <c r="AJY16" s="13"/>
      <c r="AJZ16" s="13"/>
      <c r="AKA16" s="13"/>
      <c r="AKB16" s="13"/>
      <c r="AKC16" s="13"/>
      <c r="AKD16" s="13"/>
      <c r="AKE16" s="13"/>
      <c r="AKF16" s="13"/>
      <c r="AKG16" s="13"/>
      <c r="AKH16" s="13"/>
      <c r="AKI16" s="13"/>
      <c r="AKJ16" s="13"/>
      <c r="AKK16" s="13"/>
      <c r="AKL16" s="13"/>
      <c r="AKM16" s="13"/>
      <c r="AKN16" s="13"/>
      <c r="AKO16" s="13"/>
      <c r="AKP16" s="13"/>
      <c r="AKQ16" s="13"/>
      <c r="AKR16" s="13"/>
      <c r="AKS16" s="13"/>
      <c r="AKT16" s="13"/>
      <c r="AKU16" s="13"/>
      <c r="AKV16" s="13"/>
      <c r="AKW16" s="13"/>
      <c r="AKX16" s="13"/>
      <c r="AKY16" s="13"/>
      <c r="AKZ16" s="13"/>
      <c r="ALA16" s="13"/>
      <c r="ALB16" s="13"/>
      <c r="ALC16" s="13"/>
      <c r="ALD16" s="13"/>
      <c r="ALE16" s="13"/>
      <c r="ALF16" s="13"/>
      <c r="ALG16" s="13"/>
      <c r="ALH16" s="13"/>
      <c r="ALI16" s="13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  <c r="ALU16" s="13"/>
      <c r="ALV16" s="13"/>
      <c r="ALW16" s="13"/>
      <c r="ALX16" s="13"/>
      <c r="ALY16" s="13"/>
      <c r="ALZ16" s="13"/>
      <c r="AMA16" s="13"/>
      <c r="AMB16" s="13"/>
      <c r="AMC16" s="13"/>
      <c r="AMD16" s="13"/>
      <c r="AME16" s="13"/>
      <c r="AMF16" s="13"/>
      <c r="AMG16" s="13"/>
      <c r="AMH16" s="13"/>
      <c r="AMI16" s="13"/>
      <c r="AMJ16" s="13"/>
      <c r="AMK16" s="13"/>
      <c r="AML16" s="13"/>
      <c r="AMM16" s="14"/>
    </row>
    <row r="17" spans="1:1027" ht="6" customHeight="1" thickBot="1">
      <c r="A17" s="12"/>
      <c r="B17" s="3"/>
      <c r="C17" s="48"/>
      <c r="D17" s="3"/>
      <c r="E17" s="2"/>
      <c r="F17" s="3"/>
      <c r="G17" s="4"/>
      <c r="H17" s="5"/>
      <c r="I17" s="4"/>
      <c r="J17" s="4"/>
      <c r="K17" s="4"/>
      <c r="L17" s="4"/>
      <c r="M17" s="7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13"/>
      <c r="NV17" s="13"/>
      <c r="NW17" s="13"/>
      <c r="NX17" s="13"/>
      <c r="NY17" s="13"/>
      <c r="NZ17" s="13"/>
      <c r="OA17" s="13"/>
      <c r="OB17" s="13"/>
      <c r="OC17" s="13"/>
      <c r="OD17" s="13"/>
      <c r="OE17" s="13"/>
      <c r="OF17" s="13"/>
      <c r="OG17" s="13"/>
      <c r="OH17" s="13"/>
      <c r="OI17" s="13"/>
      <c r="OJ17" s="13"/>
      <c r="OK17" s="13"/>
      <c r="OL17" s="13"/>
      <c r="OM17" s="13"/>
      <c r="ON17" s="13"/>
      <c r="OO17" s="13"/>
      <c r="OP17" s="13"/>
      <c r="OQ17" s="13"/>
      <c r="OR17" s="13"/>
      <c r="OS17" s="13"/>
      <c r="OT17" s="13"/>
      <c r="OU17" s="13"/>
      <c r="OV17" s="13"/>
      <c r="OW17" s="13"/>
      <c r="OX17" s="13"/>
      <c r="OY17" s="13"/>
      <c r="OZ17" s="13"/>
      <c r="PA17" s="13"/>
      <c r="PB17" s="13"/>
      <c r="PC17" s="13"/>
      <c r="PD17" s="13"/>
      <c r="PE17" s="13"/>
      <c r="PF17" s="13"/>
      <c r="PG17" s="13"/>
      <c r="PH17" s="13"/>
      <c r="PI17" s="13"/>
      <c r="PJ17" s="13"/>
      <c r="PK17" s="13"/>
      <c r="PL17" s="13"/>
      <c r="PM17" s="13"/>
      <c r="PN17" s="13"/>
      <c r="PO17" s="13"/>
      <c r="PP17" s="13"/>
      <c r="PQ17" s="13"/>
      <c r="PR17" s="13"/>
      <c r="PS17" s="13"/>
      <c r="PT17" s="13"/>
      <c r="PU17" s="13"/>
      <c r="PV17" s="13"/>
      <c r="PW17" s="13"/>
      <c r="PX17" s="13"/>
      <c r="PY17" s="13"/>
      <c r="PZ17" s="13"/>
      <c r="QA17" s="13"/>
      <c r="QB17" s="13"/>
      <c r="QC17" s="13"/>
      <c r="QD17" s="13"/>
      <c r="QE17" s="13"/>
      <c r="QF17" s="13"/>
      <c r="QG17" s="13"/>
      <c r="QH17" s="13"/>
      <c r="QI17" s="13"/>
      <c r="QJ17" s="13"/>
      <c r="QK17" s="13"/>
      <c r="QL17" s="13"/>
      <c r="QM17" s="13"/>
      <c r="QN17" s="13"/>
      <c r="QO17" s="13"/>
      <c r="QP17" s="13"/>
      <c r="QQ17" s="13"/>
      <c r="QR17" s="13"/>
      <c r="QS17" s="13"/>
      <c r="QT17" s="13"/>
      <c r="QU17" s="13"/>
      <c r="QV17" s="13"/>
      <c r="QW17" s="13"/>
      <c r="QX17" s="13"/>
      <c r="QY17" s="13"/>
      <c r="QZ17" s="13"/>
      <c r="RA17" s="13"/>
      <c r="RB17" s="13"/>
      <c r="RC17" s="13"/>
      <c r="RD17" s="13"/>
      <c r="RE17" s="13"/>
      <c r="RF17" s="13"/>
      <c r="RG17" s="13"/>
      <c r="RH17" s="13"/>
      <c r="RI17" s="13"/>
      <c r="RJ17" s="13"/>
      <c r="RK17" s="13"/>
      <c r="RL17" s="13"/>
      <c r="RM17" s="13"/>
      <c r="RN17" s="13"/>
      <c r="RO17" s="13"/>
      <c r="RP17" s="13"/>
      <c r="RQ17" s="13"/>
      <c r="RR17" s="13"/>
      <c r="RS17" s="13"/>
      <c r="RT17" s="13"/>
      <c r="RU17" s="13"/>
      <c r="RV17" s="13"/>
      <c r="RW17" s="13"/>
      <c r="RX17" s="13"/>
      <c r="RY17" s="13"/>
      <c r="RZ17" s="13"/>
      <c r="SA17" s="13"/>
      <c r="SB17" s="13"/>
      <c r="SC17" s="13"/>
      <c r="SD17" s="13"/>
      <c r="SE17" s="13"/>
      <c r="SF17" s="13"/>
      <c r="SG17" s="13"/>
      <c r="SH17" s="13"/>
      <c r="SI17" s="13"/>
      <c r="SJ17" s="13"/>
      <c r="SK17" s="13"/>
      <c r="SL17" s="13"/>
      <c r="SM17" s="13"/>
      <c r="SN17" s="13"/>
      <c r="SO17" s="13"/>
      <c r="SP17" s="13"/>
      <c r="SQ17" s="13"/>
      <c r="SR17" s="13"/>
      <c r="SS17" s="13"/>
      <c r="ST17" s="13"/>
      <c r="SU17" s="13"/>
      <c r="SV17" s="13"/>
      <c r="SW17" s="13"/>
      <c r="SX17" s="13"/>
      <c r="SY17" s="13"/>
      <c r="SZ17" s="13"/>
      <c r="TA17" s="13"/>
      <c r="TB17" s="13"/>
      <c r="TC17" s="13"/>
      <c r="TD17" s="13"/>
      <c r="TE17" s="13"/>
      <c r="TF17" s="13"/>
      <c r="TG17" s="13"/>
      <c r="TH17" s="13"/>
      <c r="TI17" s="13"/>
      <c r="TJ17" s="13"/>
      <c r="TK17" s="13"/>
      <c r="TL17" s="13"/>
      <c r="TM17" s="13"/>
      <c r="TN17" s="13"/>
      <c r="TO17" s="13"/>
      <c r="TP17" s="13"/>
      <c r="TQ17" s="13"/>
      <c r="TR17" s="13"/>
      <c r="TS17" s="13"/>
      <c r="TT17" s="13"/>
      <c r="TU17" s="13"/>
      <c r="TV17" s="13"/>
      <c r="TW17" s="13"/>
      <c r="TX17" s="13"/>
      <c r="TY17" s="13"/>
      <c r="TZ17" s="13"/>
      <c r="UA17" s="13"/>
      <c r="UB17" s="13"/>
      <c r="UC17" s="13"/>
      <c r="UD17" s="13"/>
      <c r="UE17" s="13"/>
      <c r="UF17" s="13"/>
      <c r="UG17" s="13"/>
      <c r="UH17" s="13"/>
      <c r="UI17" s="13"/>
      <c r="UJ17" s="13"/>
      <c r="UK17" s="13"/>
      <c r="UL17" s="13"/>
      <c r="UM17" s="13"/>
      <c r="UN17" s="13"/>
      <c r="UO17" s="13"/>
      <c r="UP17" s="13"/>
      <c r="UQ17" s="13"/>
      <c r="UR17" s="13"/>
      <c r="US17" s="13"/>
      <c r="UT17" s="13"/>
      <c r="UU17" s="13"/>
      <c r="UV17" s="13"/>
      <c r="UW17" s="13"/>
      <c r="UX17" s="13"/>
      <c r="UY17" s="13"/>
      <c r="UZ17" s="13"/>
      <c r="VA17" s="13"/>
      <c r="VB17" s="13"/>
      <c r="VC17" s="13"/>
      <c r="VD17" s="13"/>
      <c r="VE17" s="13"/>
      <c r="VF17" s="13"/>
      <c r="VG17" s="13"/>
      <c r="VH17" s="13"/>
      <c r="VI17" s="13"/>
      <c r="VJ17" s="13"/>
      <c r="VK17" s="13"/>
      <c r="VL17" s="13"/>
      <c r="VM17" s="13"/>
      <c r="VN17" s="13"/>
      <c r="VO17" s="13"/>
      <c r="VP17" s="13"/>
      <c r="VQ17" s="13"/>
      <c r="VR17" s="13"/>
      <c r="VS17" s="13"/>
      <c r="VT17" s="13"/>
      <c r="VU17" s="13"/>
      <c r="VV17" s="13"/>
      <c r="VW17" s="13"/>
      <c r="VX17" s="13"/>
      <c r="VY17" s="13"/>
      <c r="VZ17" s="13"/>
      <c r="WA17" s="13"/>
      <c r="WB17" s="13"/>
      <c r="WC17" s="13"/>
      <c r="WD17" s="13"/>
      <c r="WE17" s="13"/>
      <c r="WF17" s="13"/>
      <c r="WG17" s="13"/>
      <c r="WH17" s="13"/>
      <c r="WI17" s="13"/>
      <c r="WJ17" s="13"/>
      <c r="WK17" s="13"/>
      <c r="WL17" s="13"/>
      <c r="WM17" s="13"/>
      <c r="WN17" s="13"/>
      <c r="WO17" s="13"/>
      <c r="WP17" s="13"/>
      <c r="WQ17" s="13"/>
      <c r="WR17" s="13"/>
      <c r="WS17" s="13"/>
      <c r="WT17" s="13"/>
      <c r="WU17" s="13"/>
      <c r="WV17" s="13"/>
      <c r="WW17" s="13"/>
      <c r="WX17" s="13"/>
      <c r="WY17" s="13"/>
      <c r="WZ17" s="13"/>
      <c r="XA17" s="13"/>
      <c r="XB17" s="13"/>
      <c r="XC17" s="13"/>
      <c r="XD17" s="13"/>
      <c r="XE17" s="13"/>
      <c r="XF17" s="13"/>
      <c r="XG17" s="13"/>
      <c r="XH17" s="13"/>
      <c r="XI17" s="13"/>
      <c r="XJ17" s="13"/>
      <c r="XK17" s="13"/>
      <c r="XL17" s="13"/>
      <c r="XM17" s="13"/>
      <c r="XN17" s="13"/>
      <c r="XO17" s="13"/>
      <c r="XP17" s="13"/>
      <c r="XQ17" s="13"/>
      <c r="XR17" s="13"/>
      <c r="XS17" s="13"/>
      <c r="XT17" s="13"/>
      <c r="XU17" s="13"/>
      <c r="XV17" s="13"/>
      <c r="XW17" s="13"/>
      <c r="XX17" s="13"/>
      <c r="XY17" s="13"/>
      <c r="XZ17" s="13"/>
      <c r="YA17" s="13"/>
      <c r="YB17" s="13"/>
      <c r="YC17" s="13"/>
      <c r="YD17" s="13"/>
      <c r="YE17" s="13"/>
      <c r="YF17" s="13"/>
      <c r="YG17" s="13"/>
      <c r="YH17" s="13"/>
      <c r="YI17" s="13"/>
      <c r="YJ17" s="13"/>
      <c r="YK17" s="13"/>
      <c r="YL17" s="13"/>
      <c r="YM17" s="13"/>
      <c r="YN17" s="13"/>
      <c r="YO17" s="13"/>
      <c r="YP17" s="13"/>
      <c r="YQ17" s="13"/>
      <c r="YR17" s="13"/>
      <c r="YS17" s="13"/>
      <c r="YT17" s="13"/>
      <c r="YU17" s="13"/>
      <c r="YV17" s="13"/>
      <c r="YW17" s="13"/>
      <c r="YX17" s="13"/>
      <c r="YY17" s="13"/>
      <c r="YZ17" s="13"/>
      <c r="ZA17" s="13"/>
      <c r="ZB17" s="13"/>
      <c r="ZC17" s="13"/>
      <c r="ZD17" s="13"/>
      <c r="ZE17" s="13"/>
      <c r="ZF17" s="13"/>
      <c r="ZG17" s="13"/>
      <c r="ZH17" s="13"/>
      <c r="ZI17" s="13"/>
      <c r="ZJ17" s="13"/>
      <c r="ZK17" s="13"/>
      <c r="ZL17" s="13"/>
      <c r="ZM17" s="13"/>
      <c r="ZN17" s="13"/>
      <c r="ZO17" s="13"/>
      <c r="ZP17" s="13"/>
      <c r="ZQ17" s="13"/>
      <c r="ZR17" s="13"/>
      <c r="ZS17" s="13"/>
      <c r="ZT17" s="13"/>
      <c r="ZU17" s="13"/>
      <c r="ZV17" s="13"/>
      <c r="ZW17" s="13"/>
      <c r="ZX17" s="13"/>
      <c r="ZY17" s="13"/>
      <c r="ZZ17" s="13"/>
      <c r="AAA17" s="13"/>
      <c r="AAB17" s="13"/>
      <c r="AAC17" s="13"/>
      <c r="AAD17" s="13"/>
      <c r="AAE17" s="13"/>
      <c r="AAF17" s="13"/>
      <c r="AAG17" s="13"/>
      <c r="AAH17" s="13"/>
      <c r="AAI17" s="13"/>
      <c r="AAJ17" s="13"/>
      <c r="AAK17" s="13"/>
      <c r="AAL17" s="13"/>
      <c r="AAM17" s="13"/>
      <c r="AAN17" s="13"/>
      <c r="AAO17" s="13"/>
      <c r="AAP17" s="13"/>
      <c r="AAQ17" s="13"/>
      <c r="AAR17" s="13"/>
      <c r="AAS17" s="13"/>
      <c r="AAT17" s="13"/>
      <c r="AAU17" s="13"/>
      <c r="AAV17" s="13"/>
      <c r="AAW17" s="13"/>
      <c r="AAX17" s="13"/>
      <c r="AAY17" s="13"/>
      <c r="AAZ17" s="13"/>
      <c r="ABA17" s="13"/>
      <c r="ABB17" s="13"/>
      <c r="ABC17" s="13"/>
      <c r="ABD17" s="13"/>
      <c r="ABE17" s="13"/>
      <c r="ABF17" s="13"/>
      <c r="ABG17" s="13"/>
      <c r="ABH17" s="13"/>
      <c r="ABI17" s="13"/>
      <c r="ABJ17" s="13"/>
      <c r="ABK17" s="13"/>
      <c r="ABL17" s="13"/>
      <c r="ABM17" s="13"/>
      <c r="ABN17" s="13"/>
      <c r="ABO17" s="13"/>
      <c r="ABP17" s="13"/>
      <c r="ABQ17" s="13"/>
      <c r="ABR17" s="13"/>
      <c r="ABS17" s="13"/>
      <c r="ABT17" s="13"/>
      <c r="ABU17" s="13"/>
      <c r="ABV17" s="13"/>
      <c r="ABW17" s="13"/>
      <c r="ABX17" s="13"/>
      <c r="ABY17" s="13"/>
      <c r="ABZ17" s="13"/>
      <c r="ACA17" s="13"/>
      <c r="ACB17" s="13"/>
      <c r="ACC17" s="13"/>
      <c r="ACD17" s="13"/>
      <c r="ACE17" s="13"/>
      <c r="ACF17" s="13"/>
      <c r="ACG17" s="13"/>
      <c r="ACH17" s="13"/>
      <c r="ACI17" s="13"/>
      <c r="ACJ17" s="13"/>
      <c r="ACK17" s="13"/>
      <c r="ACL17" s="13"/>
      <c r="ACM17" s="13"/>
      <c r="ACN17" s="13"/>
      <c r="ACO17" s="13"/>
      <c r="ACP17" s="13"/>
      <c r="ACQ17" s="13"/>
      <c r="ACR17" s="13"/>
      <c r="ACS17" s="13"/>
      <c r="ACT17" s="13"/>
      <c r="ACU17" s="13"/>
      <c r="ACV17" s="13"/>
      <c r="ACW17" s="13"/>
      <c r="ACX17" s="13"/>
      <c r="ACY17" s="13"/>
      <c r="ACZ17" s="13"/>
      <c r="ADA17" s="13"/>
      <c r="ADB17" s="13"/>
      <c r="ADC17" s="13"/>
      <c r="ADD17" s="13"/>
      <c r="ADE17" s="13"/>
      <c r="ADF17" s="13"/>
      <c r="ADG17" s="13"/>
      <c r="ADH17" s="13"/>
      <c r="ADI17" s="13"/>
      <c r="ADJ17" s="13"/>
      <c r="ADK17" s="13"/>
      <c r="ADL17" s="13"/>
      <c r="ADM17" s="13"/>
      <c r="ADN17" s="13"/>
      <c r="ADO17" s="13"/>
      <c r="ADP17" s="13"/>
      <c r="ADQ17" s="13"/>
      <c r="ADR17" s="13"/>
      <c r="ADS17" s="13"/>
      <c r="ADT17" s="13"/>
      <c r="ADU17" s="13"/>
      <c r="ADV17" s="13"/>
      <c r="ADW17" s="13"/>
      <c r="ADX17" s="13"/>
      <c r="ADY17" s="13"/>
      <c r="ADZ17" s="13"/>
      <c r="AEA17" s="13"/>
      <c r="AEB17" s="13"/>
      <c r="AEC17" s="13"/>
      <c r="AED17" s="13"/>
      <c r="AEE17" s="13"/>
      <c r="AEF17" s="13"/>
      <c r="AEG17" s="13"/>
      <c r="AEH17" s="13"/>
      <c r="AEI17" s="13"/>
      <c r="AEJ17" s="13"/>
      <c r="AEK17" s="13"/>
      <c r="AEL17" s="13"/>
      <c r="AEM17" s="13"/>
      <c r="AEN17" s="13"/>
      <c r="AEO17" s="13"/>
      <c r="AEP17" s="13"/>
      <c r="AEQ17" s="13"/>
      <c r="AER17" s="13"/>
      <c r="AES17" s="13"/>
      <c r="AET17" s="13"/>
      <c r="AEU17" s="13"/>
      <c r="AEV17" s="13"/>
      <c r="AEW17" s="13"/>
      <c r="AEX17" s="13"/>
      <c r="AEY17" s="13"/>
      <c r="AEZ17" s="13"/>
      <c r="AFA17" s="13"/>
      <c r="AFB17" s="13"/>
      <c r="AFC17" s="13"/>
      <c r="AFD17" s="13"/>
      <c r="AFE17" s="13"/>
      <c r="AFF17" s="13"/>
      <c r="AFG17" s="13"/>
      <c r="AFH17" s="13"/>
      <c r="AFI17" s="13"/>
      <c r="AFJ17" s="13"/>
      <c r="AFK17" s="13"/>
      <c r="AFL17" s="13"/>
      <c r="AFM17" s="13"/>
      <c r="AFN17" s="13"/>
      <c r="AFO17" s="13"/>
      <c r="AFP17" s="13"/>
      <c r="AFQ17" s="13"/>
      <c r="AFR17" s="13"/>
      <c r="AFS17" s="13"/>
      <c r="AFT17" s="13"/>
      <c r="AFU17" s="13"/>
      <c r="AFV17" s="13"/>
      <c r="AFW17" s="13"/>
      <c r="AFX17" s="13"/>
      <c r="AFY17" s="13"/>
      <c r="AFZ17" s="13"/>
      <c r="AGA17" s="13"/>
      <c r="AGB17" s="13"/>
      <c r="AGC17" s="13"/>
      <c r="AGD17" s="13"/>
      <c r="AGE17" s="13"/>
      <c r="AGF17" s="13"/>
      <c r="AGG17" s="13"/>
      <c r="AGH17" s="13"/>
      <c r="AGI17" s="13"/>
      <c r="AGJ17" s="13"/>
      <c r="AGK17" s="13"/>
      <c r="AGL17" s="13"/>
      <c r="AGM17" s="13"/>
      <c r="AGN17" s="13"/>
      <c r="AGO17" s="13"/>
      <c r="AGP17" s="13"/>
      <c r="AGQ17" s="13"/>
      <c r="AGR17" s="13"/>
      <c r="AGS17" s="13"/>
      <c r="AGT17" s="13"/>
      <c r="AGU17" s="13"/>
      <c r="AGV17" s="13"/>
      <c r="AGW17" s="13"/>
      <c r="AGX17" s="13"/>
      <c r="AGY17" s="13"/>
      <c r="AGZ17" s="13"/>
      <c r="AHA17" s="13"/>
      <c r="AHB17" s="13"/>
      <c r="AHC17" s="13"/>
      <c r="AHD17" s="13"/>
      <c r="AHE17" s="13"/>
      <c r="AHF17" s="13"/>
      <c r="AHG17" s="13"/>
      <c r="AHH17" s="13"/>
      <c r="AHI17" s="13"/>
      <c r="AHJ17" s="13"/>
      <c r="AHK17" s="13"/>
      <c r="AHL17" s="13"/>
      <c r="AHM17" s="13"/>
      <c r="AHN17" s="13"/>
      <c r="AHO17" s="13"/>
      <c r="AHP17" s="13"/>
      <c r="AHQ17" s="13"/>
      <c r="AHR17" s="13"/>
      <c r="AHS17" s="13"/>
      <c r="AHT17" s="13"/>
      <c r="AHU17" s="13"/>
      <c r="AHV17" s="13"/>
      <c r="AHW17" s="13"/>
      <c r="AHX17" s="13"/>
      <c r="AHY17" s="13"/>
      <c r="AHZ17" s="13"/>
      <c r="AIA17" s="13"/>
      <c r="AIB17" s="13"/>
      <c r="AIC17" s="13"/>
      <c r="AID17" s="13"/>
      <c r="AIE17" s="13"/>
      <c r="AIF17" s="13"/>
      <c r="AIG17" s="13"/>
      <c r="AIH17" s="13"/>
      <c r="AII17" s="13"/>
      <c r="AIJ17" s="13"/>
      <c r="AIK17" s="13"/>
      <c r="AIL17" s="13"/>
      <c r="AIM17" s="13"/>
      <c r="AIN17" s="13"/>
      <c r="AIO17" s="13"/>
      <c r="AIP17" s="13"/>
      <c r="AIQ17" s="13"/>
      <c r="AIR17" s="13"/>
      <c r="AIS17" s="13"/>
      <c r="AIT17" s="13"/>
      <c r="AIU17" s="13"/>
      <c r="AIV17" s="13"/>
      <c r="AIW17" s="13"/>
      <c r="AIX17" s="13"/>
      <c r="AIY17" s="13"/>
      <c r="AIZ17" s="13"/>
      <c r="AJA17" s="13"/>
      <c r="AJB17" s="13"/>
      <c r="AJC17" s="13"/>
      <c r="AJD17" s="13"/>
      <c r="AJE17" s="13"/>
      <c r="AJF17" s="13"/>
      <c r="AJG17" s="13"/>
      <c r="AJH17" s="13"/>
      <c r="AJI17" s="13"/>
      <c r="AJJ17" s="13"/>
      <c r="AJK17" s="13"/>
      <c r="AJL17" s="13"/>
      <c r="AJM17" s="13"/>
      <c r="AJN17" s="13"/>
      <c r="AJO17" s="13"/>
      <c r="AJP17" s="13"/>
      <c r="AJQ17" s="13"/>
      <c r="AJR17" s="13"/>
      <c r="AJS17" s="13"/>
      <c r="AJT17" s="13"/>
      <c r="AJU17" s="13"/>
      <c r="AJV17" s="13"/>
      <c r="AJW17" s="13"/>
      <c r="AJX17" s="13"/>
      <c r="AJY17" s="13"/>
      <c r="AJZ17" s="13"/>
      <c r="AKA17" s="13"/>
      <c r="AKB17" s="13"/>
      <c r="AKC17" s="13"/>
      <c r="AKD17" s="13"/>
      <c r="AKE17" s="13"/>
      <c r="AKF17" s="13"/>
      <c r="AKG17" s="13"/>
      <c r="AKH17" s="13"/>
      <c r="AKI17" s="13"/>
      <c r="AKJ17" s="13"/>
      <c r="AKK17" s="13"/>
      <c r="AKL17" s="13"/>
      <c r="AKM17" s="13"/>
      <c r="AKN17" s="13"/>
      <c r="AKO17" s="13"/>
      <c r="AKP17" s="13"/>
      <c r="AKQ17" s="13"/>
      <c r="AKR17" s="13"/>
      <c r="AKS17" s="13"/>
      <c r="AKT17" s="13"/>
      <c r="AKU17" s="13"/>
      <c r="AKV17" s="13"/>
      <c r="AKW17" s="13"/>
      <c r="AKX17" s="13"/>
      <c r="AKY17" s="13"/>
      <c r="AKZ17" s="13"/>
      <c r="ALA17" s="13"/>
      <c r="ALB17" s="13"/>
      <c r="ALC17" s="13"/>
      <c r="ALD17" s="13"/>
      <c r="ALE17" s="13"/>
      <c r="ALF17" s="13"/>
      <c r="ALG17" s="13"/>
      <c r="ALH17" s="13"/>
      <c r="ALI17" s="13"/>
      <c r="ALJ17" s="13"/>
      <c r="ALK17" s="13"/>
      <c r="ALL17" s="13"/>
      <c r="ALM17" s="13"/>
      <c r="ALN17" s="13"/>
      <c r="ALO17" s="13"/>
      <c r="ALP17" s="13"/>
      <c r="ALQ17" s="13"/>
      <c r="ALR17" s="13"/>
      <c r="ALS17" s="13"/>
      <c r="ALT17" s="13"/>
      <c r="ALU17" s="13"/>
      <c r="ALV17" s="13"/>
      <c r="ALW17" s="13"/>
      <c r="ALX17" s="13"/>
      <c r="ALY17" s="13"/>
      <c r="ALZ17" s="13"/>
      <c r="AMA17" s="13"/>
      <c r="AMB17" s="13"/>
      <c r="AMC17" s="13"/>
      <c r="AMD17" s="13"/>
      <c r="AME17" s="13"/>
      <c r="AMF17" s="13"/>
      <c r="AMG17" s="13"/>
      <c r="AMH17" s="13"/>
      <c r="AMI17" s="13"/>
      <c r="AMJ17" s="13"/>
      <c r="AMK17" s="13"/>
      <c r="AML17" s="13"/>
      <c r="AMM17" s="14"/>
    </row>
    <row r="18" spans="1:1027" ht="78.75" customHeight="1" thickBot="1">
      <c r="A18" s="12"/>
      <c r="B18" s="3"/>
      <c r="C18" s="46" t="s">
        <v>25</v>
      </c>
      <c r="D18" s="71"/>
      <c r="E18" s="72"/>
      <c r="F18" s="72"/>
      <c r="G18" s="72"/>
      <c r="H18" s="72"/>
      <c r="I18" s="72"/>
      <c r="J18" s="73"/>
      <c r="K18" s="4"/>
      <c r="L18" s="4"/>
      <c r="M18" s="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3"/>
      <c r="NI18" s="13"/>
      <c r="NJ18" s="13"/>
      <c r="NK18" s="13"/>
      <c r="NL18" s="13"/>
      <c r="NM18" s="13"/>
      <c r="NN18" s="13"/>
      <c r="NO18" s="13"/>
      <c r="NP18" s="13"/>
      <c r="NQ18" s="13"/>
      <c r="NR18" s="13"/>
      <c r="NS18" s="13"/>
      <c r="NT18" s="13"/>
      <c r="NU18" s="13"/>
      <c r="NV18" s="13"/>
      <c r="NW18" s="13"/>
      <c r="NX18" s="13"/>
      <c r="NY18" s="13"/>
      <c r="NZ18" s="13"/>
      <c r="OA18" s="13"/>
      <c r="OB18" s="13"/>
      <c r="OC18" s="13"/>
      <c r="OD18" s="13"/>
      <c r="OE18" s="13"/>
      <c r="OF18" s="13"/>
      <c r="OG18" s="13"/>
      <c r="OH18" s="13"/>
      <c r="OI18" s="13"/>
      <c r="OJ18" s="13"/>
      <c r="OK18" s="13"/>
      <c r="OL18" s="13"/>
      <c r="OM18" s="13"/>
      <c r="ON18" s="13"/>
      <c r="OO18" s="13"/>
      <c r="OP18" s="13"/>
      <c r="OQ18" s="13"/>
      <c r="OR18" s="13"/>
      <c r="OS18" s="13"/>
      <c r="OT18" s="13"/>
      <c r="OU18" s="13"/>
      <c r="OV18" s="13"/>
      <c r="OW18" s="13"/>
      <c r="OX18" s="13"/>
      <c r="OY18" s="13"/>
      <c r="OZ18" s="13"/>
      <c r="PA18" s="13"/>
      <c r="PB18" s="13"/>
      <c r="PC18" s="13"/>
      <c r="PD18" s="13"/>
      <c r="PE18" s="13"/>
      <c r="PF18" s="13"/>
      <c r="PG18" s="13"/>
      <c r="PH18" s="13"/>
      <c r="PI18" s="13"/>
      <c r="PJ18" s="13"/>
      <c r="PK18" s="13"/>
      <c r="PL18" s="13"/>
      <c r="PM18" s="13"/>
      <c r="PN18" s="13"/>
      <c r="PO18" s="13"/>
      <c r="PP18" s="13"/>
      <c r="PQ18" s="13"/>
      <c r="PR18" s="13"/>
      <c r="PS18" s="13"/>
      <c r="PT18" s="13"/>
      <c r="PU18" s="13"/>
      <c r="PV18" s="13"/>
      <c r="PW18" s="13"/>
      <c r="PX18" s="13"/>
      <c r="PY18" s="13"/>
      <c r="PZ18" s="13"/>
      <c r="QA18" s="13"/>
      <c r="QB18" s="13"/>
      <c r="QC18" s="13"/>
      <c r="QD18" s="13"/>
      <c r="QE18" s="13"/>
      <c r="QF18" s="13"/>
      <c r="QG18" s="13"/>
      <c r="QH18" s="13"/>
      <c r="QI18" s="13"/>
      <c r="QJ18" s="13"/>
      <c r="QK18" s="13"/>
      <c r="QL18" s="13"/>
      <c r="QM18" s="13"/>
      <c r="QN18" s="13"/>
      <c r="QO18" s="13"/>
      <c r="QP18" s="13"/>
      <c r="QQ18" s="13"/>
      <c r="QR18" s="13"/>
      <c r="QS18" s="13"/>
      <c r="QT18" s="13"/>
      <c r="QU18" s="13"/>
      <c r="QV18" s="13"/>
      <c r="QW18" s="13"/>
      <c r="QX18" s="13"/>
      <c r="QY18" s="13"/>
      <c r="QZ18" s="13"/>
      <c r="RA18" s="13"/>
      <c r="RB18" s="13"/>
      <c r="RC18" s="13"/>
      <c r="RD18" s="13"/>
      <c r="RE18" s="13"/>
      <c r="RF18" s="13"/>
      <c r="RG18" s="13"/>
      <c r="RH18" s="13"/>
      <c r="RI18" s="13"/>
      <c r="RJ18" s="13"/>
      <c r="RK18" s="13"/>
      <c r="RL18" s="13"/>
      <c r="RM18" s="13"/>
      <c r="RN18" s="13"/>
      <c r="RO18" s="13"/>
      <c r="RP18" s="13"/>
      <c r="RQ18" s="13"/>
      <c r="RR18" s="13"/>
      <c r="RS18" s="13"/>
      <c r="RT18" s="13"/>
      <c r="RU18" s="13"/>
      <c r="RV18" s="13"/>
      <c r="RW18" s="13"/>
      <c r="RX18" s="13"/>
      <c r="RY18" s="13"/>
      <c r="RZ18" s="13"/>
      <c r="SA18" s="13"/>
      <c r="SB18" s="13"/>
      <c r="SC18" s="13"/>
      <c r="SD18" s="13"/>
      <c r="SE18" s="13"/>
      <c r="SF18" s="13"/>
      <c r="SG18" s="13"/>
      <c r="SH18" s="13"/>
      <c r="SI18" s="13"/>
      <c r="SJ18" s="13"/>
      <c r="SK18" s="13"/>
      <c r="SL18" s="13"/>
      <c r="SM18" s="13"/>
      <c r="SN18" s="13"/>
      <c r="SO18" s="13"/>
      <c r="SP18" s="13"/>
      <c r="SQ18" s="13"/>
      <c r="SR18" s="13"/>
      <c r="SS18" s="13"/>
      <c r="ST18" s="13"/>
      <c r="SU18" s="13"/>
      <c r="SV18" s="13"/>
      <c r="SW18" s="13"/>
      <c r="SX18" s="13"/>
      <c r="SY18" s="13"/>
      <c r="SZ18" s="13"/>
      <c r="TA18" s="13"/>
      <c r="TB18" s="13"/>
      <c r="TC18" s="13"/>
      <c r="TD18" s="13"/>
      <c r="TE18" s="13"/>
      <c r="TF18" s="13"/>
      <c r="TG18" s="13"/>
      <c r="TH18" s="13"/>
      <c r="TI18" s="13"/>
      <c r="TJ18" s="13"/>
      <c r="TK18" s="13"/>
      <c r="TL18" s="13"/>
      <c r="TM18" s="13"/>
      <c r="TN18" s="13"/>
      <c r="TO18" s="13"/>
      <c r="TP18" s="13"/>
      <c r="TQ18" s="13"/>
      <c r="TR18" s="13"/>
      <c r="TS18" s="13"/>
      <c r="TT18" s="13"/>
      <c r="TU18" s="13"/>
      <c r="TV18" s="13"/>
      <c r="TW18" s="13"/>
      <c r="TX18" s="13"/>
      <c r="TY18" s="13"/>
      <c r="TZ18" s="13"/>
      <c r="UA18" s="13"/>
      <c r="UB18" s="13"/>
      <c r="UC18" s="13"/>
      <c r="UD18" s="13"/>
      <c r="UE18" s="13"/>
      <c r="UF18" s="13"/>
      <c r="UG18" s="13"/>
      <c r="UH18" s="13"/>
      <c r="UI18" s="13"/>
      <c r="UJ18" s="13"/>
      <c r="UK18" s="13"/>
      <c r="UL18" s="13"/>
      <c r="UM18" s="13"/>
      <c r="UN18" s="13"/>
      <c r="UO18" s="13"/>
      <c r="UP18" s="13"/>
      <c r="UQ18" s="13"/>
      <c r="UR18" s="13"/>
      <c r="US18" s="13"/>
      <c r="UT18" s="13"/>
      <c r="UU18" s="13"/>
      <c r="UV18" s="13"/>
      <c r="UW18" s="13"/>
      <c r="UX18" s="13"/>
      <c r="UY18" s="13"/>
      <c r="UZ18" s="13"/>
      <c r="VA18" s="13"/>
      <c r="VB18" s="13"/>
      <c r="VC18" s="13"/>
      <c r="VD18" s="13"/>
      <c r="VE18" s="13"/>
      <c r="VF18" s="13"/>
      <c r="VG18" s="13"/>
      <c r="VH18" s="13"/>
      <c r="VI18" s="13"/>
      <c r="VJ18" s="13"/>
      <c r="VK18" s="13"/>
      <c r="VL18" s="13"/>
      <c r="VM18" s="13"/>
      <c r="VN18" s="13"/>
      <c r="VO18" s="13"/>
      <c r="VP18" s="13"/>
      <c r="VQ18" s="13"/>
      <c r="VR18" s="13"/>
      <c r="VS18" s="13"/>
      <c r="VT18" s="13"/>
      <c r="VU18" s="13"/>
      <c r="VV18" s="13"/>
      <c r="VW18" s="13"/>
      <c r="VX18" s="13"/>
      <c r="VY18" s="13"/>
      <c r="VZ18" s="13"/>
      <c r="WA18" s="13"/>
      <c r="WB18" s="13"/>
      <c r="WC18" s="13"/>
      <c r="WD18" s="13"/>
      <c r="WE18" s="13"/>
      <c r="WF18" s="13"/>
      <c r="WG18" s="13"/>
      <c r="WH18" s="13"/>
      <c r="WI18" s="13"/>
      <c r="WJ18" s="13"/>
      <c r="WK18" s="13"/>
      <c r="WL18" s="13"/>
      <c r="WM18" s="13"/>
      <c r="WN18" s="13"/>
      <c r="WO18" s="13"/>
      <c r="WP18" s="13"/>
      <c r="WQ18" s="13"/>
      <c r="WR18" s="13"/>
      <c r="WS18" s="13"/>
      <c r="WT18" s="13"/>
      <c r="WU18" s="13"/>
      <c r="WV18" s="13"/>
      <c r="WW18" s="13"/>
      <c r="WX18" s="13"/>
      <c r="WY18" s="13"/>
      <c r="WZ18" s="13"/>
      <c r="XA18" s="13"/>
      <c r="XB18" s="13"/>
      <c r="XC18" s="13"/>
      <c r="XD18" s="13"/>
      <c r="XE18" s="13"/>
      <c r="XF18" s="13"/>
      <c r="XG18" s="13"/>
      <c r="XH18" s="13"/>
      <c r="XI18" s="13"/>
      <c r="XJ18" s="13"/>
      <c r="XK18" s="13"/>
      <c r="XL18" s="13"/>
      <c r="XM18" s="13"/>
      <c r="XN18" s="13"/>
      <c r="XO18" s="13"/>
      <c r="XP18" s="13"/>
      <c r="XQ18" s="13"/>
      <c r="XR18" s="13"/>
      <c r="XS18" s="13"/>
      <c r="XT18" s="13"/>
      <c r="XU18" s="13"/>
      <c r="XV18" s="13"/>
      <c r="XW18" s="13"/>
      <c r="XX18" s="13"/>
      <c r="XY18" s="13"/>
      <c r="XZ18" s="13"/>
      <c r="YA18" s="13"/>
      <c r="YB18" s="13"/>
      <c r="YC18" s="13"/>
      <c r="YD18" s="13"/>
      <c r="YE18" s="13"/>
      <c r="YF18" s="13"/>
      <c r="YG18" s="13"/>
      <c r="YH18" s="13"/>
      <c r="YI18" s="13"/>
      <c r="YJ18" s="13"/>
      <c r="YK18" s="13"/>
      <c r="YL18" s="13"/>
      <c r="YM18" s="13"/>
      <c r="YN18" s="13"/>
      <c r="YO18" s="13"/>
      <c r="YP18" s="13"/>
      <c r="YQ18" s="13"/>
      <c r="YR18" s="13"/>
      <c r="YS18" s="13"/>
      <c r="YT18" s="13"/>
      <c r="YU18" s="13"/>
      <c r="YV18" s="13"/>
      <c r="YW18" s="13"/>
      <c r="YX18" s="13"/>
      <c r="YY18" s="13"/>
      <c r="YZ18" s="13"/>
      <c r="ZA18" s="13"/>
      <c r="ZB18" s="13"/>
      <c r="ZC18" s="13"/>
      <c r="ZD18" s="13"/>
      <c r="ZE18" s="13"/>
      <c r="ZF18" s="13"/>
      <c r="ZG18" s="13"/>
      <c r="ZH18" s="13"/>
      <c r="ZI18" s="13"/>
      <c r="ZJ18" s="13"/>
      <c r="ZK18" s="13"/>
      <c r="ZL18" s="13"/>
      <c r="ZM18" s="13"/>
      <c r="ZN18" s="13"/>
      <c r="ZO18" s="13"/>
      <c r="ZP18" s="13"/>
      <c r="ZQ18" s="13"/>
      <c r="ZR18" s="13"/>
      <c r="ZS18" s="13"/>
      <c r="ZT18" s="13"/>
      <c r="ZU18" s="13"/>
      <c r="ZV18" s="13"/>
      <c r="ZW18" s="13"/>
      <c r="ZX18" s="13"/>
      <c r="ZY18" s="13"/>
      <c r="ZZ18" s="13"/>
      <c r="AAA18" s="13"/>
      <c r="AAB18" s="13"/>
      <c r="AAC18" s="13"/>
      <c r="AAD18" s="13"/>
      <c r="AAE18" s="13"/>
      <c r="AAF18" s="13"/>
      <c r="AAG18" s="13"/>
      <c r="AAH18" s="13"/>
      <c r="AAI18" s="13"/>
      <c r="AAJ18" s="13"/>
      <c r="AAK18" s="13"/>
      <c r="AAL18" s="13"/>
      <c r="AAM18" s="13"/>
      <c r="AAN18" s="13"/>
      <c r="AAO18" s="13"/>
      <c r="AAP18" s="13"/>
      <c r="AAQ18" s="13"/>
      <c r="AAR18" s="13"/>
      <c r="AAS18" s="13"/>
      <c r="AAT18" s="13"/>
      <c r="AAU18" s="13"/>
      <c r="AAV18" s="13"/>
      <c r="AAW18" s="13"/>
      <c r="AAX18" s="13"/>
      <c r="AAY18" s="13"/>
      <c r="AAZ18" s="13"/>
      <c r="ABA18" s="13"/>
      <c r="ABB18" s="13"/>
      <c r="ABC18" s="13"/>
      <c r="ABD18" s="13"/>
      <c r="ABE18" s="13"/>
      <c r="ABF18" s="13"/>
      <c r="ABG18" s="13"/>
      <c r="ABH18" s="13"/>
      <c r="ABI18" s="13"/>
      <c r="ABJ18" s="13"/>
      <c r="ABK18" s="13"/>
      <c r="ABL18" s="13"/>
      <c r="ABM18" s="13"/>
      <c r="ABN18" s="13"/>
      <c r="ABO18" s="13"/>
      <c r="ABP18" s="13"/>
      <c r="ABQ18" s="13"/>
      <c r="ABR18" s="13"/>
      <c r="ABS18" s="13"/>
      <c r="ABT18" s="13"/>
      <c r="ABU18" s="13"/>
      <c r="ABV18" s="13"/>
      <c r="ABW18" s="13"/>
      <c r="ABX18" s="13"/>
      <c r="ABY18" s="13"/>
      <c r="ABZ18" s="13"/>
      <c r="ACA18" s="13"/>
      <c r="ACB18" s="13"/>
      <c r="ACC18" s="13"/>
      <c r="ACD18" s="13"/>
      <c r="ACE18" s="13"/>
      <c r="ACF18" s="13"/>
      <c r="ACG18" s="13"/>
      <c r="ACH18" s="13"/>
      <c r="ACI18" s="13"/>
      <c r="ACJ18" s="13"/>
      <c r="ACK18" s="13"/>
      <c r="ACL18" s="13"/>
      <c r="ACM18" s="13"/>
      <c r="ACN18" s="13"/>
      <c r="ACO18" s="13"/>
      <c r="ACP18" s="13"/>
      <c r="ACQ18" s="13"/>
      <c r="ACR18" s="13"/>
      <c r="ACS18" s="13"/>
      <c r="ACT18" s="13"/>
      <c r="ACU18" s="13"/>
      <c r="ACV18" s="13"/>
      <c r="ACW18" s="13"/>
      <c r="ACX18" s="13"/>
      <c r="ACY18" s="13"/>
      <c r="ACZ18" s="13"/>
      <c r="ADA18" s="13"/>
      <c r="ADB18" s="13"/>
      <c r="ADC18" s="13"/>
      <c r="ADD18" s="13"/>
      <c r="ADE18" s="13"/>
      <c r="ADF18" s="13"/>
      <c r="ADG18" s="13"/>
      <c r="ADH18" s="13"/>
      <c r="ADI18" s="13"/>
      <c r="ADJ18" s="13"/>
      <c r="ADK18" s="13"/>
      <c r="ADL18" s="13"/>
      <c r="ADM18" s="13"/>
      <c r="ADN18" s="13"/>
      <c r="ADO18" s="13"/>
      <c r="ADP18" s="13"/>
      <c r="ADQ18" s="13"/>
      <c r="ADR18" s="13"/>
      <c r="ADS18" s="13"/>
      <c r="ADT18" s="13"/>
      <c r="ADU18" s="13"/>
      <c r="ADV18" s="13"/>
      <c r="ADW18" s="13"/>
      <c r="ADX18" s="13"/>
      <c r="ADY18" s="13"/>
      <c r="ADZ18" s="13"/>
      <c r="AEA18" s="13"/>
      <c r="AEB18" s="13"/>
      <c r="AEC18" s="13"/>
      <c r="AED18" s="13"/>
      <c r="AEE18" s="13"/>
      <c r="AEF18" s="13"/>
      <c r="AEG18" s="13"/>
      <c r="AEH18" s="13"/>
      <c r="AEI18" s="13"/>
      <c r="AEJ18" s="13"/>
      <c r="AEK18" s="13"/>
      <c r="AEL18" s="13"/>
      <c r="AEM18" s="13"/>
      <c r="AEN18" s="13"/>
      <c r="AEO18" s="13"/>
      <c r="AEP18" s="13"/>
      <c r="AEQ18" s="13"/>
      <c r="AER18" s="13"/>
      <c r="AES18" s="13"/>
      <c r="AET18" s="13"/>
      <c r="AEU18" s="13"/>
      <c r="AEV18" s="13"/>
      <c r="AEW18" s="13"/>
      <c r="AEX18" s="13"/>
      <c r="AEY18" s="13"/>
      <c r="AEZ18" s="13"/>
      <c r="AFA18" s="13"/>
      <c r="AFB18" s="13"/>
      <c r="AFC18" s="13"/>
      <c r="AFD18" s="13"/>
      <c r="AFE18" s="13"/>
      <c r="AFF18" s="13"/>
      <c r="AFG18" s="13"/>
      <c r="AFH18" s="13"/>
      <c r="AFI18" s="13"/>
      <c r="AFJ18" s="13"/>
      <c r="AFK18" s="13"/>
      <c r="AFL18" s="13"/>
      <c r="AFM18" s="13"/>
      <c r="AFN18" s="13"/>
      <c r="AFO18" s="13"/>
      <c r="AFP18" s="13"/>
      <c r="AFQ18" s="13"/>
      <c r="AFR18" s="13"/>
      <c r="AFS18" s="13"/>
      <c r="AFT18" s="13"/>
      <c r="AFU18" s="13"/>
      <c r="AFV18" s="13"/>
      <c r="AFW18" s="13"/>
      <c r="AFX18" s="13"/>
      <c r="AFY18" s="13"/>
      <c r="AFZ18" s="13"/>
      <c r="AGA18" s="13"/>
      <c r="AGB18" s="13"/>
      <c r="AGC18" s="13"/>
      <c r="AGD18" s="13"/>
      <c r="AGE18" s="13"/>
      <c r="AGF18" s="13"/>
      <c r="AGG18" s="13"/>
      <c r="AGH18" s="13"/>
      <c r="AGI18" s="13"/>
      <c r="AGJ18" s="13"/>
      <c r="AGK18" s="13"/>
      <c r="AGL18" s="13"/>
      <c r="AGM18" s="13"/>
      <c r="AGN18" s="13"/>
      <c r="AGO18" s="13"/>
      <c r="AGP18" s="13"/>
      <c r="AGQ18" s="13"/>
      <c r="AGR18" s="13"/>
      <c r="AGS18" s="13"/>
      <c r="AGT18" s="13"/>
      <c r="AGU18" s="13"/>
      <c r="AGV18" s="13"/>
      <c r="AGW18" s="13"/>
      <c r="AGX18" s="13"/>
      <c r="AGY18" s="13"/>
      <c r="AGZ18" s="13"/>
      <c r="AHA18" s="13"/>
      <c r="AHB18" s="13"/>
      <c r="AHC18" s="13"/>
      <c r="AHD18" s="13"/>
      <c r="AHE18" s="13"/>
      <c r="AHF18" s="13"/>
      <c r="AHG18" s="13"/>
      <c r="AHH18" s="13"/>
      <c r="AHI18" s="13"/>
      <c r="AHJ18" s="13"/>
      <c r="AHK18" s="13"/>
      <c r="AHL18" s="13"/>
      <c r="AHM18" s="13"/>
      <c r="AHN18" s="13"/>
      <c r="AHO18" s="13"/>
      <c r="AHP18" s="13"/>
      <c r="AHQ18" s="13"/>
      <c r="AHR18" s="13"/>
      <c r="AHS18" s="13"/>
      <c r="AHT18" s="13"/>
      <c r="AHU18" s="13"/>
      <c r="AHV18" s="13"/>
      <c r="AHW18" s="13"/>
      <c r="AHX18" s="13"/>
      <c r="AHY18" s="13"/>
      <c r="AHZ18" s="13"/>
      <c r="AIA18" s="13"/>
      <c r="AIB18" s="13"/>
      <c r="AIC18" s="13"/>
      <c r="AID18" s="13"/>
      <c r="AIE18" s="13"/>
      <c r="AIF18" s="13"/>
      <c r="AIG18" s="13"/>
      <c r="AIH18" s="13"/>
      <c r="AII18" s="13"/>
      <c r="AIJ18" s="13"/>
      <c r="AIK18" s="13"/>
      <c r="AIL18" s="13"/>
      <c r="AIM18" s="13"/>
      <c r="AIN18" s="13"/>
      <c r="AIO18" s="13"/>
      <c r="AIP18" s="13"/>
      <c r="AIQ18" s="13"/>
      <c r="AIR18" s="13"/>
      <c r="AIS18" s="13"/>
      <c r="AIT18" s="13"/>
      <c r="AIU18" s="13"/>
      <c r="AIV18" s="13"/>
      <c r="AIW18" s="13"/>
      <c r="AIX18" s="13"/>
      <c r="AIY18" s="13"/>
      <c r="AIZ18" s="13"/>
      <c r="AJA18" s="13"/>
      <c r="AJB18" s="13"/>
      <c r="AJC18" s="13"/>
      <c r="AJD18" s="13"/>
      <c r="AJE18" s="13"/>
      <c r="AJF18" s="13"/>
      <c r="AJG18" s="13"/>
      <c r="AJH18" s="13"/>
      <c r="AJI18" s="13"/>
      <c r="AJJ18" s="13"/>
      <c r="AJK18" s="13"/>
      <c r="AJL18" s="13"/>
      <c r="AJM18" s="13"/>
      <c r="AJN18" s="13"/>
      <c r="AJO18" s="13"/>
      <c r="AJP18" s="13"/>
      <c r="AJQ18" s="13"/>
      <c r="AJR18" s="13"/>
      <c r="AJS18" s="13"/>
      <c r="AJT18" s="13"/>
      <c r="AJU18" s="13"/>
      <c r="AJV18" s="13"/>
      <c r="AJW18" s="13"/>
      <c r="AJX18" s="13"/>
      <c r="AJY18" s="13"/>
      <c r="AJZ18" s="13"/>
      <c r="AKA18" s="13"/>
      <c r="AKB18" s="13"/>
      <c r="AKC18" s="13"/>
      <c r="AKD18" s="13"/>
      <c r="AKE18" s="13"/>
      <c r="AKF18" s="13"/>
      <c r="AKG18" s="13"/>
      <c r="AKH18" s="13"/>
      <c r="AKI18" s="13"/>
      <c r="AKJ18" s="13"/>
      <c r="AKK18" s="13"/>
      <c r="AKL18" s="13"/>
      <c r="AKM18" s="13"/>
      <c r="AKN18" s="13"/>
      <c r="AKO18" s="13"/>
      <c r="AKP18" s="13"/>
      <c r="AKQ18" s="13"/>
      <c r="AKR18" s="13"/>
      <c r="AKS18" s="13"/>
      <c r="AKT18" s="13"/>
      <c r="AKU18" s="13"/>
      <c r="AKV18" s="13"/>
      <c r="AKW18" s="13"/>
      <c r="AKX18" s="13"/>
      <c r="AKY18" s="13"/>
      <c r="AKZ18" s="13"/>
      <c r="ALA18" s="13"/>
      <c r="ALB18" s="13"/>
      <c r="ALC18" s="13"/>
      <c r="ALD18" s="13"/>
      <c r="ALE18" s="13"/>
      <c r="ALF18" s="13"/>
      <c r="ALG18" s="13"/>
      <c r="ALH18" s="13"/>
      <c r="ALI18" s="13"/>
      <c r="ALJ18" s="13"/>
      <c r="ALK18" s="13"/>
      <c r="ALL18" s="13"/>
      <c r="ALM18" s="13"/>
      <c r="ALN18" s="13"/>
      <c r="ALO18" s="13"/>
      <c r="ALP18" s="13"/>
      <c r="ALQ18" s="13"/>
      <c r="ALR18" s="13"/>
      <c r="ALS18" s="13"/>
      <c r="ALT18" s="13"/>
      <c r="ALU18" s="13"/>
      <c r="ALV18" s="13"/>
      <c r="ALW18" s="13"/>
      <c r="ALX18" s="13"/>
      <c r="ALY18" s="13"/>
      <c r="ALZ18" s="13"/>
      <c r="AMA18" s="13"/>
      <c r="AMB18" s="13"/>
      <c r="AMC18" s="13"/>
      <c r="AMD18" s="13"/>
      <c r="AME18" s="13"/>
      <c r="AMF18" s="13"/>
      <c r="AMG18" s="13"/>
      <c r="AMH18" s="13"/>
      <c r="AMI18" s="13"/>
      <c r="AMJ18" s="13"/>
      <c r="AMK18" s="13"/>
      <c r="AML18" s="13"/>
      <c r="AMM18" s="14"/>
    </row>
    <row r="19" spans="1:1027" ht="16.2" customHeight="1">
      <c r="A19" s="12"/>
      <c r="B19" s="3"/>
      <c r="C19" s="46"/>
      <c r="D19" s="46"/>
      <c r="E19" s="46"/>
      <c r="F19" s="46"/>
      <c r="G19" s="46"/>
      <c r="H19" s="46"/>
      <c r="I19" s="46"/>
      <c r="J19" s="46"/>
      <c r="K19" s="46"/>
      <c r="L19" s="4"/>
      <c r="M19" s="7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  <c r="TL19" s="13"/>
      <c r="TM19" s="13"/>
      <c r="TN19" s="13"/>
      <c r="TO19" s="13"/>
      <c r="TP19" s="13"/>
      <c r="TQ19" s="13"/>
      <c r="TR19" s="13"/>
      <c r="TS19" s="13"/>
      <c r="TT19" s="13"/>
      <c r="TU19" s="13"/>
      <c r="TV19" s="13"/>
      <c r="TW19" s="13"/>
      <c r="TX19" s="13"/>
      <c r="TY19" s="13"/>
      <c r="TZ19" s="13"/>
      <c r="UA19" s="13"/>
      <c r="UB19" s="13"/>
      <c r="UC19" s="13"/>
      <c r="UD19" s="13"/>
      <c r="UE19" s="13"/>
      <c r="UF19" s="13"/>
      <c r="UG19" s="13"/>
      <c r="UH19" s="13"/>
      <c r="UI19" s="13"/>
      <c r="UJ19" s="13"/>
      <c r="UK19" s="13"/>
      <c r="UL19" s="13"/>
      <c r="UM19" s="13"/>
      <c r="UN19" s="13"/>
      <c r="UO19" s="13"/>
      <c r="UP19" s="13"/>
      <c r="UQ19" s="13"/>
      <c r="UR19" s="13"/>
      <c r="US19" s="13"/>
      <c r="UT19" s="13"/>
      <c r="UU19" s="13"/>
      <c r="UV19" s="13"/>
      <c r="UW19" s="13"/>
      <c r="UX19" s="13"/>
      <c r="UY19" s="13"/>
      <c r="UZ19" s="13"/>
      <c r="VA19" s="13"/>
      <c r="VB19" s="13"/>
      <c r="VC19" s="13"/>
      <c r="VD19" s="13"/>
      <c r="VE19" s="13"/>
      <c r="VF19" s="13"/>
      <c r="VG19" s="13"/>
      <c r="VH19" s="13"/>
      <c r="VI19" s="13"/>
      <c r="VJ19" s="13"/>
      <c r="VK19" s="13"/>
      <c r="VL19" s="13"/>
      <c r="VM19" s="13"/>
      <c r="VN19" s="13"/>
      <c r="VO19" s="13"/>
      <c r="VP19" s="13"/>
      <c r="VQ19" s="13"/>
      <c r="VR19" s="13"/>
      <c r="VS19" s="13"/>
      <c r="VT19" s="13"/>
      <c r="VU19" s="13"/>
      <c r="VV19" s="13"/>
      <c r="VW19" s="13"/>
      <c r="VX19" s="13"/>
      <c r="VY19" s="13"/>
      <c r="VZ19" s="13"/>
      <c r="WA19" s="13"/>
      <c r="WB19" s="13"/>
      <c r="WC19" s="13"/>
      <c r="WD19" s="13"/>
      <c r="WE19" s="13"/>
      <c r="WF19" s="13"/>
      <c r="WG19" s="13"/>
      <c r="WH19" s="13"/>
      <c r="WI19" s="13"/>
      <c r="WJ19" s="13"/>
      <c r="WK19" s="13"/>
      <c r="WL19" s="13"/>
      <c r="WM19" s="13"/>
      <c r="WN19" s="13"/>
      <c r="WO19" s="13"/>
      <c r="WP19" s="13"/>
      <c r="WQ19" s="13"/>
      <c r="WR19" s="13"/>
      <c r="WS19" s="13"/>
      <c r="WT19" s="13"/>
      <c r="WU19" s="13"/>
      <c r="WV19" s="13"/>
      <c r="WW19" s="13"/>
      <c r="WX19" s="13"/>
      <c r="WY19" s="13"/>
      <c r="WZ19" s="13"/>
      <c r="XA19" s="13"/>
      <c r="XB19" s="13"/>
      <c r="XC19" s="13"/>
      <c r="XD19" s="13"/>
      <c r="XE19" s="13"/>
      <c r="XF19" s="13"/>
      <c r="XG19" s="13"/>
      <c r="XH19" s="13"/>
      <c r="XI19" s="13"/>
      <c r="XJ19" s="13"/>
      <c r="XK19" s="13"/>
      <c r="XL19" s="13"/>
      <c r="XM19" s="13"/>
      <c r="XN19" s="13"/>
      <c r="XO19" s="13"/>
      <c r="XP19" s="13"/>
      <c r="XQ19" s="13"/>
      <c r="XR19" s="13"/>
      <c r="XS19" s="13"/>
      <c r="XT19" s="13"/>
      <c r="XU19" s="13"/>
      <c r="XV19" s="13"/>
      <c r="XW19" s="13"/>
      <c r="XX19" s="13"/>
      <c r="XY19" s="13"/>
      <c r="XZ19" s="13"/>
      <c r="YA19" s="13"/>
      <c r="YB19" s="13"/>
      <c r="YC19" s="13"/>
      <c r="YD19" s="13"/>
      <c r="YE19" s="13"/>
      <c r="YF19" s="13"/>
      <c r="YG19" s="13"/>
      <c r="YH19" s="13"/>
      <c r="YI19" s="13"/>
      <c r="YJ19" s="13"/>
      <c r="YK19" s="13"/>
      <c r="YL19" s="13"/>
      <c r="YM19" s="13"/>
      <c r="YN19" s="13"/>
      <c r="YO19" s="13"/>
      <c r="YP19" s="13"/>
      <c r="YQ19" s="13"/>
      <c r="YR19" s="13"/>
      <c r="YS19" s="13"/>
      <c r="YT19" s="13"/>
      <c r="YU19" s="13"/>
      <c r="YV19" s="13"/>
      <c r="YW19" s="13"/>
      <c r="YX19" s="13"/>
      <c r="YY19" s="13"/>
      <c r="YZ19" s="13"/>
      <c r="ZA19" s="13"/>
      <c r="ZB19" s="13"/>
      <c r="ZC19" s="13"/>
      <c r="ZD19" s="13"/>
      <c r="ZE19" s="13"/>
      <c r="ZF19" s="13"/>
      <c r="ZG19" s="13"/>
      <c r="ZH19" s="13"/>
      <c r="ZI19" s="13"/>
      <c r="ZJ19" s="13"/>
      <c r="ZK19" s="13"/>
      <c r="ZL19" s="13"/>
      <c r="ZM19" s="13"/>
      <c r="ZN19" s="13"/>
      <c r="ZO19" s="13"/>
      <c r="ZP19" s="13"/>
      <c r="ZQ19" s="13"/>
      <c r="ZR19" s="13"/>
      <c r="ZS19" s="13"/>
      <c r="ZT19" s="13"/>
      <c r="ZU19" s="13"/>
      <c r="ZV19" s="13"/>
      <c r="ZW19" s="13"/>
      <c r="ZX19" s="13"/>
      <c r="ZY19" s="13"/>
      <c r="ZZ19" s="13"/>
      <c r="AAA19" s="13"/>
      <c r="AAB19" s="13"/>
      <c r="AAC19" s="13"/>
      <c r="AAD19" s="13"/>
      <c r="AAE19" s="13"/>
      <c r="AAF19" s="13"/>
      <c r="AAG19" s="13"/>
      <c r="AAH19" s="13"/>
      <c r="AAI19" s="13"/>
      <c r="AAJ19" s="13"/>
      <c r="AAK19" s="13"/>
      <c r="AAL19" s="13"/>
      <c r="AAM19" s="13"/>
      <c r="AAN19" s="13"/>
      <c r="AAO19" s="13"/>
      <c r="AAP19" s="13"/>
      <c r="AAQ19" s="13"/>
      <c r="AAR19" s="13"/>
      <c r="AAS19" s="13"/>
      <c r="AAT19" s="13"/>
      <c r="AAU19" s="13"/>
      <c r="AAV19" s="13"/>
      <c r="AAW19" s="13"/>
      <c r="AAX19" s="13"/>
      <c r="AAY19" s="13"/>
      <c r="AAZ19" s="13"/>
      <c r="ABA19" s="13"/>
      <c r="ABB19" s="13"/>
      <c r="ABC19" s="13"/>
      <c r="ABD19" s="13"/>
      <c r="ABE19" s="13"/>
      <c r="ABF19" s="13"/>
      <c r="ABG19" s="13"/>
      <c r="ABH19" s="13"/>
      <c r="ABI19" s="13"/>
      <c r="ABJ19" s="13"/>
      <c r="ABK19" s="13"/>
      <c r="ABL19" s="13"/>
      <c r="ABM19" s="13"/>
      <c r="ABN19" s="13"/>
      <c r="ABO19" s="13"/>
      <c r="ABP19" s="13"/>
      <c r="ABQ19" s="13"/>
      <c r="ABR19" s="13"/>
      <c r="ABS19" s="13"/>
      <c r="ABT19" s="13"/>
      <c r="ABU19" s="13"/>
      <c r="ABV19" s="13"/>
      <c r="ABW19" s="13"/>
      <c r="ABX19" s="13"/>
      <c r="ABY19" s="13"/>
      <c r="ABZ19" s="13"/>
      <c r="ACA19" s="13"/>
      <c r="ACB19" s="13"/>
      <c r="ACC19" s="13"/>
      <c r="ACD19" s="13"/>
      <c r="ACE19" s="13"/>
      <c r="ACF19" s="13"/>
      <c r="ACG19" s="13"/>
      <c r="ACH19" s="13"/>
      <c r="ACI19" s="13"/>
      <c r="ACJ19" s="13"/>
      <c r="ACK19" s="13"/>
      <c r="ACL19" s="13"/>
      <c r="ACM19" s="13"/>
      <c r="ACN19" s="13"/>
      <c r="ACO19" s="13"/>
      <c r="ACP19" s="13"/>
      <c r="ACQ19" s="13"/>
      <c r="ACR19" s="13"/>
      <c r="ACS19" s="13"/>
      <c r="ACT19" s="13"/>
      <c r="ACU19" s="13"/>
      <c r="ACV19" s="13"/>
      <c r="ACW19" s="13"/>
      <c r="ACX19" s="13"/>
      <c r="ACY19" s="13"/>
      <c r="ACZ19" s="13"/>
      <c r="ADA19" s="13"/>
      <c r="ADB19" s="13"/>
      <c r="ADC19" s="13"/>
      <c r="ADD19" s="13"/>
      <c r="ADE19" s="13"/>
      <c r="ADF19" s="13"/>
      <c r="ADG19" s="13"/>
      <c r="ADH19" s="13"/>
      <c r="ADI19" s="13"/>
      <c r="ADJ19" s="13"/>
      <c r="ADK19" s="13"/>
      <c r="ADL19" s="13"/>
      <c r="ADM19" s="13"/>
      <c r="ADN19" s="13"/>
      <c r="ADO19" s="13"/>
      <c r="ADP19" s="13"/>
      <c r="ADQ19" s="13"/>
      <c r="ADR19" s="13"/>
      <c r="ADS19" s="13"/>
      <c r="ADT19" s="13"/>
      <c r="ADU19" s="13"/>
      <c r="ADV19" s="13"/>
      <c r="ADW19" s="13"/>
      <c r="ADX19" s="13"/>
      <c r="ADY19" s="13"/>
      <c r="ADZ19" s="13"/>
      <c r="AEA19" s="13"/>
      <c r="AEB19" s="13"/>
      <c r="AEC19" s="13"/>
      <c r="AED19" s="13"/>
      <c r="AEE19" s="13"/>
      <c r="AEF19" s="13"/>
      <c r="AEG19" s="13"/>
      <c r="AEH19" s="13"/>
      <c r="AEI19" s="13"/>
      <c r="AEJ19" s="13"/>
      <c r="AEK19" s="13"/>
      <c r="AEL19" s="13"/>
      <c r="AEM19" s="13"/>
      <c r="AEN19" s="13"/>
      <c r="AEO19" s="13"/>
      <c r="AEP19" s="13"/>
      <c r="AEQ19" s="13"/>
      <c r="AER19" s="13"/>
      <c r="AES19" s="13"/>
      <c r="AET19" s="13"/>
      <c r="AEU19" s="13"/>
      <c r="AEV19" s="13"/>
      <c r="AEW19" s="13"/>
      <c r="AEX19" s="13"/>
      <c r="AEY19" s="13"/>
      <c r="AEZ19" s="13"/>
      <c r="AFA19" s="13"/>
      <c r="AFB19" s="13"/>
      <c r="AFC19" s="13"/>
      <c r="AFD19" s="13"/>
      <c r="AFE19" s="13"/>
      <c r="AFF19" s="13"/>
      <c r="AFG19" s="13"/>
      <c r="AFH19" s="13"/>
      <c r="AFI19" s="13"/>
      <c r="AFJ19" s="13"/>
      <c r="AFK19" s="13"/>
      <c r="AFL19" s="13"/>
      <c r="AFM19" s="13"/>
      <c r="AFN19" s="13"/>
      <c r="AFO19" s="13"/>
      <c r="AFP19" s="13"/>
      <c r="AFQ19" s="13"/>
      <c r="AFR19" s="13"/>
      <c r="AFS19" s="13"/>
      <c r="AFT19" s="13"/>
      <c r="AFU19" s="13"/>
      <c r="AFV19" s="13"/>
      <c r="AFW19" s="13"/>
      <c r="AFX19" s="13"/>
      <c r="AFY19" s="13"/>
      <c r="AFZ19" s="13"/>
      <c r="AGA19" s="13"/>
      <c r="AGB19" s="13"/>
      <c r="AGC19" s="13"/>
      <c r="AGD19" s="13"/>
      <c r="AGE19" s="13"/>
      <c r="AGF19" s="13"/>
      <c r="AGG19" s="13"/>
      <c r="AGH19" s="13"/>
      <c r="AGI19" s="13"/>
      <c r="AGJ19" s="13"/>
      <c r="AGK19" s="13"/>
      <c r="AGL19" s="13"/>
      <c r="AGM19" s="13"/>
      <c r="AGN19" s="13"/>
      <c r="AGO19" s="13"/>
      <c r="AGP19" s="13"/>
      <c r="AGQ19" s="13"/>
      <c r="AGR19" s="13"/>
      <c r="AGS19" s="13"/>
      <c r="AGT19" s="13"/>
      <c r="AGU19" s="13"/>
      <c r="AGV19" s="13"/>
      <c r="AGW19" s="13"/>
      <c r="AGX19" s="13"/>
      <c r="AGY19" s="13"/>
      <c r="AGZ19" s="13"/>
      <c r="AHA19" s="13"/>
      <c r="AHB19" s="13"/>
      <c r="AHC19" s="13"/>
      <c r="AHD19" s="13"/>
      <c r="AHE19" s="13"/>
      <c r="AHF19" s="13"/>
      <c r="AHG19" s="13"/>
      <c r="AHH19" s="13"/>
      <c r="AHI19" s="13"/>
      <c r="AHJ19" s="13"/>
      <c r="AHK19" s="13"/>
      <c r="AHL19" s="13"/>
      <c r="AHM19" s="13"/>
      <c r="AHN19" s="13"/>
      <c r="AHO19" s="13"/>
      <c r="AHP19" s="13"/>
      <c r="AHQ19" s="13"/>
      <c r="AHR19" s="13"/>
      <c r="AHS19" s="13"/>
      <c r="AHT19" s="13"/>
      <c r="AHU19" s="13"/>
      <c r="AHV19" s="13"/>
      <c r="AHW19" s="13"/>
      <c r="AHX19" s="13"/>
      <c r="AHY19" s="13"/>
      <c r="AHZ19" s="13"/>
      <c r="AIA19" s="13"/>
      <c r="AIB19" s="13"/>
      <c r="AIC19" s="13"/>
      <c r="AID19" s="13"/>
      <c r="AIE19" s="13"/>
      <c r="AIF19" s="13"/>
      <c r="AIG19" s="13"/>
      <c r="AIH19" s="13"/>
      <c r="AII19" s="13"/>
      <c r="AIJ19" s="13"/>
      <c r="AIK19" s="13"/>
      <c r="AIL19" s="13"/>
      <c r="AIM19" s="13"/>
      <c r="AIN19" s="13"/>
      <c r="AIO19" s="13"/>
      <c r="AIP19" s="13"/>
      <c r="AIQ19" s="13"/>
      <c r="AIR19" s="13"/>
      <c r="AIS19" s="13"/>
      <c r="AIT19" s="13"/>
      <c r="AIU19" s="13"/>
      <c r="AIV19" s="13"/>
      <c r="AIW19" s="13"/>
      <c r="AIX19" s="13"/>
      <c r="AIY19" s="13"/>
      <c r="AIZ19" s="13"/>
      <c r="AJA19" s="13"/>
      <c r="AJB19" s="13"/>
      <c r="AJC19" s="13"/>
      <c r="AJD19" s="13"/>
      <c r="AJE19" s="13"/>
      <c r="AJF19" s="13"/>
      <c r="AJG19" s="13"/>
      <c r="AJH19" s="13"/>
      <c r="AJI19" s="13"/>
      <c r="AJJ19" s="13"/>
      <c r="AJK19" s="13"/>
      <c r="AJL19" s="13"/>
      <c r="AJM19" s="13"/>
      <c r="AJN19" s="13"/>
      <c r="AJO19" s="13"/>
      <c r="AJP19" s="13"/>
      <c r="AJQ19" s="13"/>
      <c r="AJR19" s="13"/>
      <c r="AJS19" s="13"/>
      <c r="AJT19" s="13"/>
      <c r="AJU19" s="13"/>
      <c r="AJV19" s="13"/>
      <c r="AJW19" s="13"/>
      <c r="AJX19" s="13"/>
      <c r="AJY19" s="13"/>
      <c r="AJZ19" s="13"/>
      <c r="AKA19" s="13"/>
      <c r="AKB19" s="13"/>
      <c r="AKC19" s="13"/>
      <c r="AKD19" s="13"/>
      <c r="AKE19" s="13"/>
      <c r="AKF19" s="13"/>
      <c r="AKG19" s="13"/>
      <c r="AKH19" s="13"/>
      <c r="AKI19" s="13"/>
      <c r="AKJ19" s="13"/>
      <c r="AKK19" s="13"/>
      <c r="AKL19" s="13"/>
      <c r="AKM19" s="13"/>
      <c r="AKN19" s="13"/>
      <c r="AKO19" s="13"/>
      <c r="AKP19" s="13"/>
      <c r="AKQ19" s="13"/>
      <c r="AKR19" s="13"/>
      <c r="AKS19" s="13"/>
      <c r="AKT19" s="13"/>
      <c r="AKU19" s="13"/>
      <c r="AKV19" s="13"/>
      <c r="AKW19" s="13"/>
      <c r="AKX19" s="13"/>
      <c r="AKY19" s="13"/>
      <c r="AKZ19" s="13"/>
      <c r="ALA19" s="13"/>
      <c r="ALB19" s="13"/>
      <c r="ALC19" s="13"/>
      <c r="ALD19" s="13"/>
      <c r="ALE19" s="13"/>
      <c r="ALF19" s="13"/>
      <c r="ALG19" s="13"/>
      <c r="ALH19" s="13"/>
      <c r="ALI19" s="13"/>
      <c r="ALJ19" s="13"/>
      <c r="ALK19" s="13"/>
      <c r="ALL19" s="13"/>
      <c r="ALM19" s="13"/>
      <c r="ALN19" s="13"/>
      <c r="ALO19" s="13"/>
      <c r="ALP19" s="13"/>
      <c r="ALQ19" s="13"/>
      <c r="ALR19" s="13"/>
      <c r="ALS19" s="13"/>
      <c r="ALT19" s="13"/>
      <c r="ALU19" s="13"/>
      <c r="ALV19" s="13"/>
      <c r="ALW19" s="13"/>
      <c r="ALX19" s="13"/>
      <c r="ALY19" s="13"/>
      <c r="ALZ19" s="13"/>
      <c r="AMA19" s="13"/>
      <c r="AMB19" s="13"/>
      <c r="AMC19" s="13"/>
      <c r="AMD19" s="13"/>
      <c r="AME19" s="13"/>
      <c r="AMF19" s="13"/>
      <c r="AMG19" s="13"/>
      <c r="AMH19" s="13"/>
      <c r="AMI19" s="13"/>
      <c r="AMJ19" s="13"/>
      <c r="AMK19" s="13"/>
      <c r="AML19" s="13"/>
      <c r="AMM19" s="14"/>
    </row>
    <row r="20" spans="1:1027" ht="26.4" customHeight="1">
      <c r="A20" s="12"/>
      <c r="B20" s="3"/>
      <c r="C20" s="68" t="s">
        <v>113</v>
      </c>
      <c r="D20" s="68"/>
      <c r="E20" s="68"/>
      <c r="F20" s="68"/>
      <c r="G20" s="68"/>
      <c r="H20" s="68"/>
      <c r="I20" s="68"/>
      <c r="J20" s="68"/>
      <c r="K20" s="68"/>
      <c r="L20" s="60"/>
      <c r="M20" s="7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3"/>
      <c r="PA20" s="13"/>
      <c r="PB20" s="13"/>
      <c r="PC20" s="13"/>
      <c r="PD20" s="13"/>
      <c r="PE20" s="13"/>
      <c r="PF20" s="13"/>
      <c r="PG20" s="13"/>
      <c r="PH20" s="13"/>
      <c r="PI20" s="13"/>
      <c r="PJ20" s="13"/>
      <c r="PK20" s="13"/>
      <c r="PL20" s="13"/>
      <c r="PM20" s="13"/>
      <c r="PN20" s="13"/>
      <c r="PO20" s="13"/>
      <c r="PP20" s="13"/>
      <c r="PQ20" s="13"/>
      <c r="PR20" s="13"/>
      <c r="PS20" s="13"/>
      <c r="PT20" s="13"/>
      <c r="PU20" s="13"/>
      <c r="PV20" s="13"/>
      <c r="PW20" s="13"/>
      <c r="PX20" s="13"/>
      <c r="PY20" s="13"/>
      <c r="PZ20" s="13"/>
      <c r="QA20" s="13"/>
      <c r="QB20" s="13"/>
      <c r="QC20" s="13"/>
      <c r="QD20" s="13"/>
      <c r="QE20" s="13"/>
      <c r="QF20" s="13"/>
      <c r="QG20" s="13"/>
      <c r="QH20" s="13"/>
      <c r="QI20" s="13"/>
      <c r="QJ20" s="13"/>
      <c r="QK20" s="13"/>
      <c r="QL20" s="13"/>
      <c r="QM20" s="13"/>
      <c r="QN20" s="13"/>
      <c r="QO20" s="13"/>
      <c r="QP20" s="13"/>
      <c r="QQ20" s="13"/>
      <c r="QR20" s="13"/>
      <c r="QS20" s="13"/>
      <c r="QT20" s="13"/>
      <c r="QU20" s="13"/>
      <c r="QV20" s="13"/>
      <c r="QW20" s="13"/>
      <c r="QX20" s="13"/>
      <c r="QY20" s="13"/>
      <c r="QZ20" s="13"/>
      <c r="RA20" s="13"/>
      <c r="RB20" s="13"/>
      <c r="RC20" s="13"/>
      <c r="RD20" s="13"/>
      <c r="RE20" s="13"/>
      <c r="RF20" s="13"/>
      <c r="RG20" s="13"/>
      <c r="RH20" s="13"/>
      <c r="RI20" s="13"/>
      <c r="RJ20" s="13"/>
      <c r="RK20" s="13"/>
      <c r="RL20" s="13"/>
      <c r="RM20" s="13"/>
      <c r="RN20" s="13"/>
      <c r="RO20" s="13"/>
      <c r="RP20" s="13"/>
      <c r="RQ20" s="13"/>
      <c r="RR20" s="13"/>
      <c r="RS20" s="13"/>
      <c r="RT20" s="13"/>
      <c r="RU20" s="13"/>
      <c r="RV20" s="13"/>
      <c r="RW20" s="13"/>
      <c r="RX20" s="13"/>
      <c r="RY20" s="13"/>
      <c r="RZ20" s="13"/>
      <c r="SA20" s="13"/>
      <c r="SB20" s="13"/>
      <c r="SC20" s="13"/>
      <c r="SD20" s="13"/>
      <c r="SE20" s="13"/>
      <c r="SF20" s="13"/>
      <c r="SG20" s="13"/>
      <c r="SH20" s="13"/>
      <c r="SI20" s="13"/>
      <c r="SJ20" s="13"/>
      <c r="SK20" s="13"/>
      <c r="SL20" s="13"/>
      <c r="SM20" s="13"/>
      <c r="SN20" s="13"/>
      <c r="SO20" s="13"/>
      <c r="SP20" s="13"/>
      <c r="SQ20" s="13"/>
      <c r="SR20" s="13"/>
      <c r="SS20" s="13"/>
      <c r="ST20" s="13"/>
      <c r="SU20" s="13"/>
      <c r="SV20" s="13"/>
      <c r="SW20" s="13"/>
      <c r="SX20" s="13"/>
      <c r="SY20" s="13"/>
      <c r="SZ20" s="13"/>
      <c r="TA20" s="13"/>
      <c r="TB20" s="13"/>
      <c r="TC20" s="13"/>
      <c r="TD20" s="13"/>
      <c r="TE20" s="13"/>
      <c r="TF20" s="13"/>
      <c r="TG20" s="13"/>
      <c r="TH20" s="13"/>
      <c r="TI20" s="13"/>
      <c r="TJ20" s="13"/>
      <c r="TK20" s="13"/>
      <c r="TL20" s="13"/>
      <c r="TM20" s="13"/>
      <c r="TN20" s="13"/>
      <c r="TO20" s="13"/>
      <c r="TP20" s="13"/>
      <c r="TQ20" s="13"/>
      <c r="TR20" s="13"/>
      <c r="TS20" s="13"/>
      <c r="TT20" s="13"/>
      <c r="TU20" s="13"/>
      <c r="TV20" s="13"/>
      <c r="TW20" s="13"/>
      <c r="TX20" s="13"/>
      <c r="TY20" s="13"/>
      <c r="TZ20" s="13"/>
      <c r="UA20" s="13"/>
      <c r="UB20" s="13"/>
      <c r="UC20" s="13"/>
      <c r="UD20" s="13"/>
      <c r="UE20" s="13"/>
      <c r="UF20" s="13"/>
      <c r="UG20" s="13"/>
      <c r="UH20" s="13"/>
      <c r="UI20" s="13"/>
      <c r="UJ20" s="13"/>
      <c r="UK20" s="13"/>
      <c r="UL20" s="13"/>
      <c r="UM20" s="13"/>
      <c r="UN20" s="13"/>
      <c r="UO20" s="13"/>
      <c r="UP20" s="13"/>
      <c r="UQ20" s="13"/>
      <c r="UR20" s="13"/>
      <c r="US20" s="13"/>
      <c r="UT20" s="13"/>
      <c r="UU20" s="13"/>
      <c r="UV20" s="13"/>
      <c r="UW20" s="13"/>
      <c r="UX20" s="13"/>
      <c r="UY20" s="13"/>
      <c r="UZ20" s="13"/>
      <c r="VA20" s="13"/>
      <c r="VB20" s="13"/>
      <c r="VC20" s="13"/>
      <c r="VD20" s="13"/>
      <c r="VE20" s="13"/>
      <c r="VF20" s="13"/>
      <c r="VG20" s="13"/>
      <c r="VH20" s="13"/>
      <c r="VI20" s="13"/>
      <c r="VJ20" s="13"/>
      <c r="VK20" s="13"/>
      <c r="VL20" s="13"/>
      <c r="VM20" s="13"/>
      <c r="VN20" s="13"/>
      <c r="VO20" s="13"/>
      <c r="VP20" s="13"/>
      <c r="VQ20" s="13"/>
      <c r="VR20" s="13"/>
      <c r="VS20" s="13"/>
      <c r="VT20" s="13"/>
      <c r="VU20" s="13"/>
      <c r="VV20" s="13"/>
      <c r="VW20" s="13"/>
      <c r="VX20" s="13"/>
      <c r="VY20" s="13"/>
      <c r="VZ20" s="13"/>
      <c r="WA20" s="13"/>
      <c r="WB20" s="13"/>
      <c r="WC20" s="13"/>
      <c r="WD20" s="13"/>
      <c r="WE20" s="13"/>
      <c r="WF20" s="13"/>
      <c r="WG20" s="13"/>
      <c r="WH20" s="13"/>
      <c r="WI20" s="13"/>
      <c r="WJ20" s="13"/>
      <c r="WK20" s="13"/>
      <c r="WL20" s="13"/>
      <c r="WM20" s="13"/>
      <c r="WN20" s="13"/>
      <c r="WO20" s="13"/>
      <c r="WP20" s="13"/>
      <c r="WQ20" s="13"/>
      <c r="WR20" s="13"/>
      <c r="WS20" s="13"/>
      <c r="WT20" s="13"/>
      <c r="WU20" s="13"/>
      <c r="WV20" s="13"/>
      <c r="WW20" s="13"/>
      <c r="WX20" s="13"/>
      <c r="WY20" s="13"/>
      <c r="WZ20" s="13"/>
      <c r="XA20" s="13"/>
      <c r="XB20" s="13"/>
      <c r="XC20" s="13"/>
      <c r="XD20" s="13"/>
      <c r="XE20" s="13"/>
      <c r="XF20" s="13"/>
      <c r="XG20" s="13"/>
      <c r="XH20" s="13"/>
      <c r="XI20" s="13"/>
      <c r="XJ20" s="13"/>
      <c r="XK20" s="13"/>
      <c r="XL20" s="13"/>
      <c r="XM20" s="13"/>
      <c r="XN20" s="13"/>
      <c r="XO20" s="13"/>
      <c r="XP20" s="13"/>
      <c r="XQ20" s="13"/>
      <c r="XR20" s="13"/>
      <c r="XS20" s="13"/>
      <c r="XT20" s="13"/>
      <c r="XU20" s="13"/>
      <c r="XV20" s="13"/>
      <c r="XW20" s="13"/>
      <c r="XX20" s="13"/>
      <c r="XY20" s="13"/>
      <c r="XZ20" s="13"/>
      <c r="YA20" s="13"/>
      <c r="YB20" s="13"/>
      <c r="YC20" s="13"/>
      <c r="YD20" s="13"/>
      <c r="YE20" s="13"/>
      <c r="YF20" s="13"/>
      <c r="YG20" s="13"/>
      <c r="YH20" s="13"/>
      <c r="YI20" s="13"/>
      <c r="YJ20" s="13"/>
      <c r="YK20" s="13"/>
      <c r="YL20" s="13"/>
      <c r="YM20" s="13"/>
      <c r="YN20" s="13"/>
      <c r="YO20" s="13"/>
      <c r="YP20" s="13"/>
      <c r="YQ20" s="13"/>
      <c r="YR20" s="13"/>
      <c r="YS20" s="13"/>
      <c r="YT20" s="13"/>
      <c r="YU20" s="13"/>
      <c r="YV20" s="13"/>
      <c r="YW20" s="13"/>
      <c r="YX20" s="13"/>
      <c r="YY20" s="13"/>
      <c r="YZ20" s="13"/>
      <c r="ZA20" s="13"/>
      <c r="ZB20" s="13"/>
      <c r="ZC20" s="13"/>
      <c r="ZD20" s="13"/>
      <c r="ZE20" s="13"/>
      <c r="ZF20" s="13"/>
      <c r="ZG20" s="13"/>
      <c r="ZH20" s="13"/>
      <c r="ZI20" s="13"/>
      <c r="ZJ20" s="13"/>
      <c r="ZK20" s="13"/>
      <c r="ZL20" s="13"/>
      <c r="ZM20" s="13"/>
      <c r="ZN20" s="13"/>
      <c r="ZO20" s="13"/>
      <c r="ZP20" s="13"/>
      <c r="ZQ20" s="13"/>
      <c r="ZR20" s="13"/>
      <c r="ZS20" s="13"/>
      <c r="ZT20" s="13"/>
      <c r="ZU20" s="13"/>
      <c r="ZV20" s="13"/>
      <c r="ZW20" s="13"/>
      <c r="ZX20" s="13"/>
      <c r="ZY20" s="13"/>
      <c r="ZZ20" s="13"/>
      <c r="AAA20" s="13"/>
      <c r="AAB20" s="13"/>
      <c r="AAC20" s="13"/>
      <c r="AAD20" s="13"/>
      <c r="AAE20" s="13"/>
      <c r="AAF20" s="13"/>
      <c r="AAG20" s="13"/>
      <c r="AAH20" s="13"/>
      <c r="AAI20" s="13"/>
      <c r="AAJ20" s="13"/>
      <c r="AAK20" s="13"/>
      <c r="AAL20" s="13"/>
      <c r="AAM20" s="13"/>
      <c r="AAN20" s="13"/>
      <c r="AAO20" s="13"/>
      <c r="AAP20" s="13"/>
      <c r="AAQ20" s="13"/>
      <c r="AAR20" s="13"/>
      <c r="AAS20" s="13"/>
      <c r="AAT20" s="13"/>
      <c r="AAU20" s="13"/>
      <c r="AAV20" s="13"/>
      <c r="AAW20" s="13"/>
      <c r="AAX20" s="13"/>
      <c r="AAY20" s="13"/>
      <c r="AAZ20" s="13"/>
      <c r="ABA20" s="13"/>
      <c r="ABB20" s="13"/>
      <c r="ABC20" s="13"/>
      <c r="ABD20" s="13"/>
      <c r="ABE20" s="13"/>
      <c r="ABF20" s="13"/>
      <c r="ABG20" s="13"/>
      <c r="ABH20" s="13"/>
      <c r="ABI20" s="13"/>
      <c r="ABJ20" s="13"/>
      <c r="ABK20" s="13"/>
      <c r="ABL20" s="13"/>
      <c r="ABM20" s="13"/>
      <c r="ABN20" s="13"/>
      <c r="ABO20" s="13"/>
      <c r="ABP20" s="13"/>
      <c r="ABQ20" s="13"/>
      <c r="ABR20" s="13"/>
      <c r="ABS20" s="13"/>
      <c r="ABT20" s="13"/>
      <c r="ABU20" s="13"/>
      <c r="ABV20" s="13"/>
      <c r="ABW20" s="13"/>
      <c r="ABX20" s="13"/>
      <c r="ABY20" s="13"/>
      <c r="ABZ20" s="13"/>
      <c r="ACA20" s="13"/>
      <c r="ACB20" s="13"/>
      <c r="ACC20" s="13"/>
      <c r="ACD20" s="13"/>
      <c r="ACE20" s="13"/>
      <c r="ACF20" s="13"/>
      <c r="ACG20" s="13"/>
      <c r="ACH20" s="13"/>
      <c r="ACI20" s="13"/>
      <c r="ACJ20" s="13"/>
      <c r="ACK20" s="13"/>
      <c r="ACL20" s="13"/>
      <c r="ACM20" s="13"/>
      <c r="ACN20" s="13"/>
      <c r="ACO20" s="13"/>
      <c r="ACP20" s="13"/>
      <c r="ACQ20" s="13"/>
      <c r="ACR20" s="13"/>
      <c r="ACS20" s="13"/>
      <c r="ACT20" s="13"/>
      <c r="ACU20" s="13"/>
      <c r="ACV20" s="13"/>
      <c r="ACW20" s="13"/>
      <c r="ACX20" s="13"/>
      <c r="ACY20" s="13"/>
      <c r="ACZ20" s="13"/>
      <c r="ADA20" s="13"/>
      <c r="ADB20" s="13"/>
      <c r="ADC20" s="13"/>
      <c r="ADD20" s="13"/>
      <c r="ADE20" s="13"/>
      <c r="ADF20" s="13"/>
      <c r="ADG20" s="13"/>
      <c r="ADH20" s="13"/>
      <c r="ADI20" s="13"/>
      <c r="ADJ20" s="13"/>
      <c r="ADK20" s="13"/>
      <c r="ADL20" s="13"/>
      <c r="ADM20" s="13"/>
      <c r="ADN20" s="13"/>
      <c r="ADO20" s="13"/>
      <c r="ADP20" s="13"/>
      <c r="ADQ20" s="13"/>
      <c r="ADR20" s="13"/>
      <c r="ADS20" s="13"/>
      <c r="ADT20" s="13"/>
      <c r="ADU20" s="13"/>
      <c r="ADV20" s="13"/>
      <c r="ADW20" s="13"/>
      <c r="ADX20" s="13"/>
      <c r="ADY20" s="13"/>
      <c r="ADZ20" s="13"/>
      <c r="AEA20" s="13"/>
      <c r="AEB20" s="13"/>
      <c r="AEC20" s="13"/>
      <c r="AED20" s="13"/>
      <c r="AEE20" s="13"/>
      <c r="AEF20" s="13"/>
      <c r="AEG20" s="13"/>
      <c r="AEH20" s="13"/>
      <c r="AEI20" s="13"/>
      <c r="AEJ20" s="13"/>
      <c r="AEK20" s="13"/>
      <c r="AEL20" s="13"/>
      <c r="AEM20" s="13"/>
      <c r="AEN20" s="13"/>
      <c r="AEO20" s="13"/>
      <c r="AEP20" s="13"/>
      <c r="AEQ20" s="13"/>
      <c r="AER20" s="13"/>
      <c r="AES20" s="13"/>
      <c r="AET20" s="13"/>
      <c r="AEU20" s="13"/>
      <c r="AEV20" s="13"/>
      <c r="AEW20" s="13"/>
      <c r="AEX20" s="13"/>
      <c r="AEY20" s="13"/>
      <c r="AEZ20" s="13"/>
      <c r="AFA20" s="13"/>
      <c r="AFB20" s="13"/>
      <c r="AFC20" s="13"/>
      <c r="AFD20" s="13"/>
      <c r="AFE20" s="13"/>
      <c r="AFF20" s="13"/>
      <c r="AFG20" s="13"/>
      <c r="AFH20" s="13"/>
      <c r="AFI20" s="13"/>
      <c r="AFJ20" s="13"/>
      <c r="AFK20" s="13"/>
      <c r="AFL20" s="13"/>
      <c r="AFM20" s="13"/>
      <c r="AFN20" s="13"/>
      <c r="AFO20" s="13"/>
      <c r="AFP20" s="13"/>
      <c r="AFQ20" s="13"/>
      <c r="AFR20" s="13"/>
      <c r="AFS20" s="13"/>
      <c r="AFT20" s="13"/>
      <c r="AFU20" s="13"/>
      <c r="AFV20" s="13"/>
      <c r="AFW20" s="13"/>
      <c r="AFX20" s="13"/>
      <c r="AFY20" s="13"/>
      <c r="AFZ20" s="13"/>
      <c r="AGA20" s="13"/>
      <c r="AGB20" s="13"/>
      <c r="AGC20" s="13"/>
      <c r="AGD20" s="13"/>
      <c r="AGE20" s="13"/>
      <c r="AGF20" s="13"/>
      <c r="AGG20" s="13"/>
      <c r="AGH20" s="13"/>
      <c r="AGI20" s="13"/>
      <c r="AGJ20" s="13"/>
      <c r="AGK20" s="13"/>
      <c r="AGL20" s="13"/>
      <c r="AGM20" s="13"/>
      <c r="AGN20" s="13"/>
      <c r="AGO20" s="13"/>
      <c r="AGP20" s="13"/>
      <c r="AGQ20" s="13"/>
      <c r="AGR20" s="13"/>
      <c r="AGS20" s="13"/>
      <c r="AGT20" s="13"/>
      <c r="AGU20" s="13"/>
      <c r="AGV20" s="13"/>
      <c r="AGW20" s="13"/>
      <c r="AGX20" s="13"/>
      <c r="AGY20" s="13"/>
      <c r="AGZ20" s="13"/>
      <c r="AHA20" s="13"/>
      <c r="AHB20" s="13"/>
      <c r="AHC20" s="13"/>
      <c r="AHD20" s="13"/>
      <c r="AHE20" s="13"/>
      <c r="AHF20" s="13"/>
      <c r="AHG20" s="13"/>
      <c r="AHH20" s="13"/>
      <c r="AHI20" s="13"/>
      <c r="AHJ20" s="13"/>
      <c r="AHK20" s="13"/>
      <c r="AHL20" s="13"/>
      <c r="AHM20" s="13"/>
      <c r="AHN20" s="13"/>
      <c r="AHO20" s="13"/>
      <c r="AHP20" s="13"/>
      <c r="AHQ20" s="13"/>
      <c r="AHR20" s="13"/>
      <c r="AHS20" s="13"/>
      <c r="AHT20" s="13"/>
      <c r="AHU20" s="13"/>
      <c r="AHV20" s="13"/>
      <c r="AHW20" s="13"/>
      <c r="AHX20" s="13"/>
      <c r="AHY20" s="13"/>
      <c r="AHZ20" s="13"/>
      <c r="AIA20" s="13"/>
      <c r="AIB20" s="13"/>
      <c r="AIC20" s="13"/>
      <c r="AID20" s="13"/>
      <c r="AIE20" s="13"/>
      <c r="AIF20" s="13"/>
      <c r="AIG20" s="13"/>
      <c r="AIH20" s="13"/>
      <c r="AII20" s="13"/>
      <c r="AIJ20" s="13"/>
      <c r="AIK20" s="13"/>
      <c r="AIL20" s="13"/>
      <c r="AIM20" s="13"/>
      <c r="AIN20" s="13"/>
      <c r="AIO20" s="13"/>
      <c r="AIP20" s="13"/>
      <c r="AIQ20" s="13"/>
      <c r="AIR20" s="13"/>
      <c r="AIS20" s="13"/>
      <c r="AIT20" s="13"/>
      <c r="AIU20" s="13"/>
      <c r="AIV20" s="13"/>
      <c r="AIW20" s="13"/>
      <c r="AIX20" s="13"/>
      <c r="AIY20" s="13"/>
      <c r="AIZ20" s="13"/>
      <c r="AJA20" s="13"/>
      <c r="AJB20" s="13"/>
      <c r="AJC20" s="13"/>
      <c r="AJD20" s="13"/>
      <c r="AJE20" s="13"/>
      <c r="AJF20" s="13"/>
      <c r="AJG20" s="13"/>
      <c r="AJH20" s="13"/>
      <c r="AJI20" s="13"/>
      <c r="AJJ20" s="13"/>
      <c r="AJK20" s="13"/>
      <c r="AJL20" s="13"/>
      <c r="AJM20" s="13"/>
      <c r="AJN20" s="13"/>
      <c r="AJO20" s="13"/>
      <c r="AJP20" s="13"/>
      <c r="AJQ20" s="13"/>
      <c r="AJR20" s="13"/>
      <c r="AJS20" s="13"/>
      <c r="AJT20" s="13"/>
      <c r="AJU20" s="13"/>
      <c r="AJV20" s="13"/>
      <c r="AJW20" s="13"/>
      <c r="AJX20" s="13"/>
      <c r="AJY20" s="13"/>
      <c r="AJZ20" s="13"/>
      <c r="AKA20" s="13"/>
      <c r="AKB20" s="13"/>
      <c r="AKC20" s="13"/>
      <c r="AKD20" s="13"/>
      <c r="AKE20" s="13"/>
      <c r="AKF20" s="13"/>
      <c r="AKG20" s="13"/>
      <c r="AKH20" s="13"/>
      <c r="AKI20" s="13"/>
      <c r="AKJ20" s="13"/>
      <c r="AKK20" s="13"/>
      <c r="AKL20" s="13"/>
      <c r="AKM20" s="13"/>
      <c r="AKN20" s="13"/>
      <c r="AKO20" s="13"/>
      <c r="AKP20" s="13"/>
      <c r="AKQ20" s="13"/>
      <c r="AKR20" s="13"/>
      <c r="AKS20" s="13"/>
      <c r="AKT20" s="13"/>
      <c r="AKU20" s="13"/>
      <c r="AKV20" s="13"/>
      <c r="AKW20" s="13"/>
      <c r="AKX20" s="13"/>
      <c r="AKY20" s="13"/>
      <c r="AKZ20" s="13"/>
      <c r="ALA20" s="13"/>
      <c r="ALB20" s="13"/>
      <c r="ALC20" s="13"/>
      <c r="ALD20" s="13"/>
      <c r="ALE20" s="13"/>
      <c r="ALF20" s="13"/>
      <c r="ALG20" s="13"/>
      <c r="ALH20" s="13"/>
      <c r="ALI20" s="13"/>
      <c r="ALJ20" s="13"/>
      <c r="ALK20" s="13"/>
      <c r="ALL20" s="13"/>
      <c r="ALM20" s="13"/>
      <c r="ALN20" s="13"/>
      <c r="ALO20" s="13"/>
      <c r="ALP20" s="13"/>
      <c r="ALQ20" s="13"/>
      <c r="ALR20" s="13"/>
      <c r="ALS20" s="13"/>
      <c r="ALT20" s="13"/>
      <c r="ALU20" s="13"/>
      <c r="ALV20" s="13"/>
      <c r="ALW20" s="13"/>
      <c r="ALX20" s="13"/>
      <c r="ALY20" s="13"/>
      <c r="ALZ20" s="13"/>
      <c r="AMA20" s="13"/>
      <c r="AMB20" s="13"/>
      <c r="AMC20" s="13"/>
      <c r="AMD20" s="13"/>
      <c r="AME20" s="13"/>
      <c r="AMF20" s="13"/>
      <c r="AMG20" s="13"/>
      <c r="AMH20" s="13"/>
      <c r="AMI20" s="13"/>
      <c r="AMJ20" s="13"/>
      <c r="AMK20" s="13"/>
      <c r="AML20" s="13"/>
      <c r="AMM20" s="14"/>
    </row>
    <row r="21" spans="1:1027" ht="11.25" customHeight="1">
      <c r="A21" s="12"/>
      <c r="B21" s="3"/>
      <c r="C21" s="68"/>
      <c r="D21" s="68"/>
      <c r="E21" s="68"/>
      <c r="F21" s="68"/>
      <c r="G21" s="68"/>
      <c r="H21" s="68"/>
      <c r="I21" s="68"/>
      <c r="J21" s="68"/>
      <c r="K21" s="68"/>
      <c r="L21" s="60"/>
      <c r="M21" s="7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3"/>
      <c r="SS21" s="13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3"/>
      <c r="TI21" s="13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3"/>
      <c r="TY21" s="13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3"/>
      <c r="UO21" s="13"/>
      <c r="UP21" s="13"/>
      <c r="UQ21" s="13"/>
      <c r="UR21" s="13"/>
      <c r="US21" s="13"/>
      <c r="UT21" s="13"/>
      <c r="UU21" s="13"/>
      <c r="UV21" s="13"/>
      <c r="UW21" s="13"/>
      <c r="UX21" s="13"/>
      <c r="UY21" s="13"/>
      <c r="UZ21" s="13"/>
      <c r="VA21" s="13"/>
      <c r="VB21" s="13"/>
      <c r="VC21" s="13"/>
      <c r="VD21" s="13"/>
      <c r="VE21" s="13"/>
      <c r="VF21" s="13"/>
      <c r="VG21" s="13"/>
      <c r="VH21" s="13"/>
      <c r="VI21" s="13"/>
      <c r="VJ21" s="13"/>
      <c r="VK21" s="13"/>
      <c r="VL21" s="13"/>
      <c r="VM21" s="13"/>
      <c r="VN21" s="13"/>
      <c r="VO21" s="13"/>
      <c r="VP21" s="13"/>
      <c r="VQ21" s="13"/>
      <c r="VR21" s="13"/>
      <c r="VS21" s="13"/>
      <c r="VT21" s="13"/>
      <c r="VU21" s="13"/>
      <c r="VV21" s="13"/>
      <c r="VW21" s="13"/>
      <c r="VX21" s="13"/>
      <c r="VY21" s="13"/>
      <c r="VZ21" s="13"/>
      <c r="WA21" s="13"/>
      <c r="WB21" s="13"/>
      <c r="WC21" s="13"/>
      <c r="WD21" s="13"/>
      <c r="WE21" s="13"/>
      <c r="WF21" s="13"/>
      <c r="WG21" s="13"/>
      <c r="WH21" s="13"/>
      <c r="WI21" s="13"/>
      <c r="WJ21" s="13"/>
      <c r="WK21" s="13"/>
      <c r="WL21" s="13"/>
      <c r="WM21" s="13"/>
      <c r="WN21" s="13"/>
      <c r="WO21" s="13"/>
      <c r="WP21" s="13"/>
      <c r="WQ21" s="13"/>
      <c r="WR21" s="13"/>
      <c r="WS21" s="13"/>
      <c r="WT21" s="13"/>
      <c r="WU21" s="13"/>
      <c r="WV21" s="13"/>
      <c r="WW21" s="13"/>
      <c r="WX21" s="13"/>
      <c r="WY21" s="13"/>
      <c r="WZ21" s="13"/>
      <c r="XA21" s="13"/>
      <c r="XB21" s="13"/>
      <c r="XC21" s="13"/>
      <c r="XD21" s="13"/>
      <c r="XE21" s="13"/>
      <c r="XF21" s="13"/>
      <c r="XG21" s="13"/>
      <c r="XH21" s="13"/>
      <c r="XI21" s="13"/>
      <c r="XJ21" s="13"/>
      <c r="XK21" s="13"/>
      <c r="XL21" s="13"/>
      <c r="XM21" s="13"/>
      <c r="XN21" s="13"/>
      <c r="XO21" s="13"/>
      <c r="XP21" s="13"/>
      <c r="XQ21" s="13"/>
      <c r="XR21" s="13"/>
      <c r="XS21" s="13"/>
      <c r="XT21" s="13"/>
      <c r="XU21" s="13"/>
      <c r="XV21" s="13"/>
      <c r="XW21" s="13"/>
      <c r="XX21" s="13"/>
      <c r="XY21" s="13"/>
      <c r="XZ21" s="13"/>
      <c r="YA21" s="13"/>
      <c r="YB21" s="13"/>
      <c r="YC21" s="13"/>
      <c r="YD21" s="13"/>
      <c r="YE21" s="13"/>
      <c r="YF21" s="13"/>
      <c r="YG21" s="13"/>
      <c r="YH21" s="13"/>
      <c r="YI21" s="13"/>
      <c r="YJ21" s="13"/>
      <c r="YK21" s="13"/>
      <c r="YL21" s="13"/>
      <c r="YM21" s="13"/>
      <c r="YN21" s="13"/>
      <c r="YO21" s="13"/>
      <c r="YP21" s="13"/>
      <c r="YQ21" s="13"/>
      <c r="YR21" s="13"/>
      <c r="YS21" s="13"/>
      <c r="YT21" s="13"/>
      <c r="YU21" s="13"/>
      <c r="YV21" s="13"/>
      <c r="YW21" s="13"/>
      <c r="YX21" s="13"/>
      <c r="YY21" s="13"/>
      <c r="YZ21" s="13"/>
      <c r="ZA21" s="13"/>
      <c r="ZB21" s="13"/>
      <c r="ZC21" s="13"/>
      <c r="ZD21" s="13"/>
      <c r="ZE21" s="13"/>
      <c r="ZF21" s="13"/>
      <c r="ZG21" s="13"/>
      <c r="ZH21" s="13"/>
      <c r="ZI21" s="13"/>
      <c r="ZJ21" s="13"/>
      <c r="ZK21" s="13"/>
      <c r="ZL21" s="13"/>
      <c r="ZM21" s="13"/>
      <c r="ZN21" s="13"/>
      <c r="ZO21" s="13"/>
      <c r="ZP21" s="13"/>
      <c r="ZQ21" s="13"/>
      <c r="ZR21" s="13"/>
      <c r="ZS21" s="13"/>
      <c r="ZT21" s="13"/>
      <c r="ZU21" s="13"/>
      <c r="ZV21" s="13"/>
      <c r="ZW21" s="13"/>
      <c r="ZX21" s="13"/>
      <c r="ZY21" s="13"/>
      <c r="ZZ21" s="13"/>
      <c r="AAA21" s="13"/>
      <c r="AAB21" s="13"/>
      <c r="AAC21" s="13"/>
      <c r="AAD21" s="13"/>
      <c r="AAE21" s="13"/>
      <c r="AAF21" s="13"/>
      <c r="AAG21" s="13"/>
      <c r="AAH21" s="13"/>
      <c r="AAI21" s="13"/>
      <c r="AAJ21" s="13"/>
      <c r="AAK21" s="13"/>
      <c r="AAL21" s="13"/>
      <c r="AAM21" s="13"/>
      <c r="AAN21" s="13"/>
      <c r="AAO21" s="13"/>
      <c r="AAP21" s="13"/>
      <c r="AAQ21" s="13"/>
      <c r="AAR21" s="13"/>
      <c r="AAS21" s="13"/>
      <c r="AAT21" s="13"/>
      <c r="AAU21" s="13"/>
      <c r="AAV21" s="13"/>
      <c r="AAW21" s="13"/>
      <c r="AAX21" s="13"/>
      <c r="AAY21" s="13"/>
      <c r="AAZ21" s="13"/>
      <c r="ABA21" s="13"/>
      <c r="ABB21" s="13"/>
      <c r="ABC21" s="13"/>
      <c r="ABD21" s="13"/>
      <c r="ABE21" s="13"/>
      <c r="ABF21" s="13"/>
      <c r="ABG21" s="13"/>
      <c r="ABH21" s="13"/>
      <c r="ABI21" s="13"/>
      <c r="ABJ21" s="13"/>
      <c r="ABK21" s="13"/>
      <c r="ABL21" s="13"/>
      <c r="ABM21" s="13"/>
      <c r="ABN21" s="13"/>
      <c r="ABO21" s="13"/>
      <c r="ABP21" s="13"/>
      <c r="ABQ21" s="13"/>
      <c r="ABR21" s="13"/>
      <c r="ABS21" s="13"/>
      <c r="ABT21" s="13"/>
      <c r="ABU21" s="13"/>
      <c r="ABV21" s="13"/>
      <c r="ABW21" s="13"/>
      <c r="ABX21" s="13"/>
      <c r="ABY21" s="13"/>
      <c r="ABZ21" s="13"/>
      <c r="ACA21" s="13"/>
      <c r="ACB21" s="13"/>
      <c r="ACC21" s="13"/>
      <c r="ACD21" s="13"/>
      <c r="ACE21" s="13"/>
      <c r="ACF21" s="13"/>
      <c r="ACG21" s="13"/>
      <c r="ACH21" s="13"/>
      <c r="ACI21" s="13"/>
      <c r="ACJ21" s="13"/>
      <c r="ACK21" s="13"/>
      <c r="ACL21" s="13"/>
      <c r="ACM21" s="13"/>
      <c r="ACN21" s="13"/>
      <c r="ACO21" s="13"/>
      <c r="ACP21" s="13"/>
      <c r="ACQ21" s="13"/>
      <c r="ACR21" s="13"/>
      <c r="ACS21" s="13"/>
      <c r="ACT21" s="13"/>
      <c r="ACU21" s="13"/>
      <c r="ACV21" s="13"/>
      <c r="ACW21" s="13"/>
      <c r="ACX21" s="13"/>
      <c r="ACY21" s="13"/>
      <c r="ACZ21" s="13"/>
      <c r="ADA21" s="13"/>
      <c r="ADB21" s="13"/>
      <c r="ADC21" s="13"/>
      <c r="ADD21" s="13"/>
      <c r="ADE21" s="13"/>
      <c r="ADF21" s="13"/>
      <c r="ADG21" s="13"/>
      <c r="ADH21" s="13"/>
      <c r="ADI21" s="13"/>
      <c r="ADJ21" s="13"/>
      <c r="ADK21" s="13"/>
      <c r="ADL21" s="13"/>
      <c r="ADM21" s="13"/>
      <c r="ADN21" s="13"/>
      <c r="ADO21" s="13"/>
      <c r="ADP21" s="13"/>
      <c r="ADQ21" s="13"/>
      <c r="ADR21" s="13"/>
      <c r="ADS21" s="13"/>
      <c r="ADT21" s="13"/>
      <c r="ADU21" s="13"/>
      <c r="ADV21" s="13"/>
      <c r="ADW21" s="13"/>
      <c r="ADX21" s="13"/>
      <c r="ADY21" s="13"/>
      <c r="ADZ21" s="13"/>
      <c r="AEA21" s="13"/>
      <c r="AEB21" s="13"/>
      <c r="AEC21" s="13"/>
      <c r="AED21" s="13"/>
      <c r="AEE21" s="13"/>
      <c r="AEF21" s="13"/>
      <c r="AEG21" s="13"/>
      <c r="AEH21" s="13"/>
      <c r="AEI21" s="13"/>
      <c r="AEJ21" s="13"/>
      <c r="AEK21" s="13"/>
      <c r="AEL21" s="13"/>
      <c r="AEM21" s="13"/>
      <c r="AEN21" s="13"/>
      <c r="AEO21" s="13"/>
      <c r="AEP21" s="13"/>
      <c r="AEQ21" s="13"/>
      <c r="AER21" s="13"/>
      <c r="AES21" s="13"/>
      <c r="AET21" s="13"/>
      <c r="AEU21" s="13"/>
      <c r="AEV21" s="13"/>
      <c r="AEW21" s="13"/>
      <c r="AEX21" s="13"/>
      <c r="AEY21" s="13"/>
      <c r="AEZ21" s="13"/>
      <c r="AFA21" s="13"/>
      <c r="AFB21" s="13"/>
      <c r="AFC21" s="13"/>
      <c r="AFD21" s="13"/>
      <c r="AFE21" s="13"/>
      <c r="AFF21" s="13"/>
      <c r="AFG21" s="13"/>
      <c r="AFH21" s="13"/>
      <c r="AFI21" s="13"/>
      <c r="AFJ21" s="13"/>
      <c r="AFK21" s="13"/>
      <c r="AFL21" s="13"/>
      <c r="AFM21" s="13"/>
      <c r="AFN21" s="13"/>
      <c r="AFO21" s="13"/>
      <c r="AFP21" s="13"/>
      <c r="AFQ21" s="13"/>
      <c r="AFR21" s="13"/>
      <c r="AFS21" s="13"/>
      <c r="AFT21" s="13"/>
      <c r="AFU21" s="13"/>
      <c r="AFV21" s="13"/>
      <c r="AFW21" s="13"/>
      <c r="AFX21" s="13"/>
      <c r="AFY21" s="13"/>
      <c r="AFZ21" s="13"/>
      <c r="AGA21" s="13"/>
      <c r="AGB21" s="13"/>
      <c r="AGC21" s="13"/>
      <c r="AGD21" s="13"/>
      <c r="AGE21" s="13"/>
      <c r="AGF21" s="13"/>
      <c r="AGG21" s="13"/>
      <c r="AGH21" s="13"/>
      <c r="AGI21" s="13"/>
      <c r="AGJ21" s="13"/>
      <c r="AGK21" s="13"/>
      <c r="AGL21" s="13"/>
      <c r="AGM21" s="13"/>
      <c r="AGN21" s="13"/>
      <c r="AGO21" s="13"/>
      <c r="AGP21" s="13"/>
      <c r="AGQ21" s="13"/>
      <c r="AGR21" s="13"/>
      <c r="AGS21" s="13"/>
      <c r="AGT21" s="13"/>
      <c r="AGU21" s="13"/>
      <c r="AGV21" s="13"/>
      <c r="AGW21" s="13"/>
      <c r="AGX21" s="13"/>
      <c r="AGY21" s="13"/>
      <c r="AGZ21" s="13"/>
      <c r="AHA21" s="13"/>
      <c r="AHB21" s="13"/>
      <c r="AHC21" s="13"/>
      <c r="AHD21" s="13"/>
      <c r="AHE21" s="13"/>
      <c r="AHF21" s="13"/>
      <c r="AHG21" s="13"/>
      <c r="AHH21" s="13"/>
      <c r="AHI21" s="13"/>
      <c r="AHJ21" s="13"/>
      <c r="AHK21" s="13"/>
      <c r="AHL21" s="13"/>
      <c r="AHM21" s="13"/>
      <c r="AHN21" s="13"/>
      <c r="AHO21" s="13"/>
      <c r="AHP21" s="13"/>
      <c r="AHQ21" s="13"/>
      <c r="AHR21" s="13"/>
      <c r="AHS21" s="13"/>
      <c r="AHT21" s="13"/>
      <c r="AHU21" s="13"/>
      <c r="AHV21" s="13"/>
      <c r="AHW21" s="13"/>
      <c r="AHX21" s="13"/>
      <c r="AHY21" s="13"/>
      <c r="AHZ21" s="13"/>
      <c r="AIA21" s="13"/>
      <c r="AIB21" s="13"/>
      <c r="AIC21" s="13"/>
      <c r="AID21" s="13"/>
      <c r="AIE21" s="13"/>
      <c r="AIF21" s="13"/>
      <c r="AIG21" s="13"/>
      <c r="AIH21" s="13"/>
      <c r="AII21" s="13"/>
      <c r="AIJ21" s="13"/>
      <c r="AIK21" s="13"/>
      <c r="AIL21" s="13"/>
      <c r="AIM21" s="13"/>
      <c r="AIN21" s="13"/>
      <c r="AIO21" s="13"/>
      <c r="AIP21" s="13"/>
      <c r="AIQ21" s="13"/>
      <c r="AIR21" s="13"/>
      <c r="AIS21" s="13"/>
      <c r="AIT21" s="13"/>
      <c r="AIU21" s="13"/>
      <c r="AIV21" s="13"/>
      <c r="AIW21" s="13"/>
      <c r="AIX21" s="13"/>
      <c r="AIY21" s="13"/>
      <c r="AIZ21" s="13"/>
      <c r="AJA21" s="13"/>
      <c r="AJB21" s="13"/>
      <c r="AJC21" s="13"/>
      <c r="AJD21" s="13"/>
      <c r="AJE21" s="13"/>
      <c r="AJF21" s="13"/>
      <c r="AJG21" s="13"/>
      <c r="AJH21" s="13"/>
      <c r="AJI21" s="13"/>
      <c r="AJJ21" s="13"/>
      <c r="AJK21" s="13"/>
      <c r="AJL21" s="13"/>
      <c r="AJM21" s="13"/>
      <c r="AJN21" s="13"/>
      <c r="AJO21" s="13"/>
      <c r="AJP21" s="13"/>
      <c r="AJQ21" s="13"/>
      <c r="AJR21" s="13"/>
      <c r="AJS21" s="13"/>
      <c r="AJT21" s="13"/>
      <c r="AJU21" s="13"/>
      <c r="AJV21" s="13"/>
      <c r="AJW21" s="13"/>
      <c r="AJX21" s="13"/>
      <c r="AJY21" s="13"/>
      <c r="AJZ21" s="13"/>
      <c r="AKA21" s="13"/>
      <c r="AKB21" s="13"/>
      <c r="AKC21" s="13"/>
      <c r="AKD21" s="13"/>
      <c r="AKE21" s="13"/>
      <c r="AKF21" s="13"/>
      <c r="AKG21" s="13"/>
      <c r="AKH21" s="13"/>
      <c r="AKI21" s="13"/>
      <c r="AKJ21" s="13"/>
      <c r="AKK21" s="13"/>
      <c r="AKL21" s="13"/>
      <c r="AKM21" s="13"/>
      <c r="AKN21" s="13"/>
      <c r="AKO21" s="13"/>
      <c r="AKP21" s="13"/>
      <c r="AKQ21" s="13"/>
      <c r="AKR21" s="13"/>
      <c r="AKS21" s="13"/>
      <c r="AKT21" s="13"/>
      <c r="AKU21" s="13"/>
      <c r="AKV21" s="13"/>
      <c r="AKW21" s="13"/>
      <c r="AKX21" s="13"/>
      <c r="AKY21" s="13"/>
      <c r="AKZ21" s="13"/>
      <c r="ALA21" s="13"/>
      <c r="ALB21" s="13"/>
      <c r="ALC21" s="13"/>
      <c r="ALD21" s="13"/>
      <c r="ALE21" s="13"/>
      <c r="ALF21" s="13"/>
      <c r="ALG21" s="13"/>
      <c r="ALH21" s="13"/>
      <c r="ALI21" s="13"/>
      <c r="ALJ21" s="13"/>
      <c r="ALK21" s="13"/>
      <c r="ALL21" s="13"/>
      <c r="ALM21" s="13"/>
      <c r="ALN21" s="13"/>
      <c r="ALO21" s="13"/>
      <c r="ALP21" s="13"/>
      <c r="ALQ21" s="13"/>
      <c r="ALR21" s="13"/>
      <c r="ALS21" s="13"/>
      <c r="ALT21" s="13"/>
      <c r="ALU21" s="13"/>
      <c r="ALV21" s="13"/>
      <c r="ALW21" s="13"/>
      <c r="ALX21" s="13"/>
      <c r="ALY21" s="13"/>
      <c r="ALZ21" s="13"/>
      <c r="AMA21" s="13"/>
      <c r="AMB21" s="13"/>
      <c r="AMC21" s="13"/>
      <c r="AMD21" s="13"/>
      <c r="AME21" s="13"/>
      <c r="AMF21" s="13"/>
      <c r="AMG21" s="13"/>
      <c r="AMH21" s="13"/>
      <c r="AMI21" s="13"/>
      <c r="AMJ21" s="13"/>
      <c r="AMK21" s="13"/>
      <c r="AML21" s="13"/>
      <c r="AMM21" s="14"/>
    </row>
    <row r="22" spans="1:1027" ht="11.25" customHeight="1">
      <c r="A22" s="12"/>
      <c r="B22" s="15"/>
      <c r="C22" s="54"/>
      <c r="D22" s="15"/>
      <c r="E22" s="16"/>
      <c r="F22" s="15"/>
      <c r="G22" s="17"/>
      <c r="H22" s="18"/>
      <c r="I22" s="17"/>
      <c r="J22" s="17"/>
      <c r="K22" s="17"/>
      <c r="L22" s="17"/>
      <c r="M22" s="17"/>
    </row>
    <row r="23" spans="1:1027" hidden="1">
      <c r="A23" s="12"/>
    </row>
    <row r="24" spans="1:1027" s="34" customFormat="1" ht="61.5" customHeight="1">
      <c r="A24" s="33"/>
      <c r="B24" s="36" t="s">
        <v>0</v>
      </c>
      <c r="C24" s="37" t="s">
        <v>1</v>
      </c>
      <c r="D24" s="37" t="s">
        <v>2</v>
      </c>
      <c r="E24" s="37" t="s">
        <v>3</v>
      </c>
      <c r="F24" s="38" t="s">
        <v>4</v>
      </c>
      <c r="G24" s="39" t="s">
        <v>5</v>
      </c>
      <c r="H24" s="40" t="s">
        <v>6</v>
      </c>
      <c r="I24" s="39" t="s">
        <v>7</v>
      </c>
      <c r="J24" s="39" t="s">
        <v>14</v>
      </c>
      <c r="K24" s="39" t="s">
        <v>13</v>
      </c>
      <c r="L24" s="39" t="s">
        <v>15</v>
      </c>
      <c r="M24" s="23"/>
    </row>
    <row r="25" spans="1:1027" s="24" customFormat="1" ht="15.75" customHeight="1">
      <c r="A25" s="12"/>
      <c r="B25" s="41">
        <v>1</v>
      </c>
      <c r="C25" s="58" t="s">
        <v>29</v>
      </c>
      <c r="D25" s="56" t="s">
        <v>99</v>
      </c>
      <c r="E25" s="59"/>
      <c r="F25" s="57">
        <v>90</v>
      </c>
      <c r="G25" s="42"/>
      <c r="H25" s="43"/>
      <c r="I25" s="44">
        <f t="shared" ref="I25" si="0">G25+(G25*H25)</f>
        <v>0</v>
      </c>
      <c r="J25" s="44">
        <f t="shared" ref="J25" si="1">F25*G25</f>
        <v>0</v>
      </c>
      <c r="K25" s="44">
        <f t="shared" ref="K25" si="2">J25*H25</f>
        <v>0</v>
      </c>
      <c r="L25" s="44">
        <f t="shared" ref="L25" si="3">J25+K25</f>
        <v>0</v>
      </c>
      <c r="M25" s="25"/>
    </row>
    <row r="26" spans="1:1027" s="24" customFormat="1" ht="15.75" customHeight="1">
      <c r="A26" s="12"/>
      <c r="B26" s="41">
        <v>2</v>
      </c>
      <c r="C26" s="58" t="s">
        <v>30</v>
      </c>
      <c r="D26" s="56" t="s">
        <v>100</v>
      </c>
      <c r="E26" s="59"/>
      <c r="F26" s="57">
        <v>171</v>
      </c>
      <c r="G26" s="42"/>
      <c r="H26" s="43"/>
      <c r="I26" s="44">
        <f t="shared" ref="I26:I89" si="4">G26+(G26*H26)</f>
        <v>0</v>
      </c>
      <c r="J26" s="44">
        <f t="shared" ref="J26:J89" si="5">F26*G26</f>
        <v>0</v>
      </c>
      <c r="K26" s="44">
        <f t="shared" ref="K26:K89" si="6">J26*H26</f>
        <v>0</v>
      </c>
      <c r="L26" s="44">
        <f t="shared" ref="L26:L89" si="7">J26+K26</f>
        <v>0</v>
      </c>
      <c r="M26" s="25"/>
    </row>
    <row r="27" spans="1:1027" s="24" customFormat="1" ht="15.75" customHeight="1">
      <c r="A27" s="12"/>
      <c r="B27" s="41">
        <v>3</v>
      </c>
      <c r="C27" s="58" t="s">
        <v>31</v>
      </c>
      <c r="D27" s="56" t="s">
        <v>99</v>
      </c>
      <c r="E27" s="59"/>
      <c r="F27" s="57">
        <v>561</v>
      </c>
      <c r="G27" s="42"/>
      <c r="H27" s="43"/>
      <c r="I27" s="44">
        <f t="shared" si="4"/>
        <v>0</v>
      </c>
      <c r="J27" s="44">
        <f t="shared" si="5"/>
        <v>0</v>
      </c>
      <c r="K27" s="44">
        <f t="shared" si="6"/>
        <v>0</v>
      </c>
      <c r="L27" s="44">
        <f t="shared" si="7"/>
        <v>0</v>
      </c>
      <c r="M27" s="25"/>
    </row>
    <row r="28" spans="1:1027" s="24" customFormat="1" ht="30.6" customHeight="1">
      <c r="A28" s="12"/>
      <c r="B28" s="41">
        <v>4</v>
      </c>
      <c r="C28" s="58" t="s">
        <v>32</v>
      </c>
      <c r="D28" s="56" t="s">
        <v>101</v>
      </c>
      <c r="E28" s="59"/>
      <c r="F28" s="57">
        <v>80</v>
      </c>
      <c r="G28" s="42"/>
      <c r="H28" s="43"/>
      <c r="I28" s="44">
        <f t="shared" si="4"/>
        <v>0</v>
      </c>
      <c r="J28" s="44">
        <f t="shared" si="5"/>
        <v>0</v>
      </c>
      <c r="K28" s="44">
        <f t="shared" si="6"/>
        <v>0</v>
      </c>
      <c r="L28" s="44">
        <f t="shared" si="7"/>
        <v>0</v>
      </c>
      <c r="M28" s="25"/>
    </row>
    <row r="29" spans="1:1027" s="24" customFormat="1" ht="15.75" customHeight="1">
      <c r="A29" s="12"/>
      <c r="B29" s="41">
        <v>5</v>
      </c>
      <c r="C29" s="58" t="s">
        <v>33</v>
      </c>
      <c r="D29" s="56" t="s">
        <v>99</v>
      </c>
      <c r="E29" s="59"/>
      <c r="F29" s="57">
        <v>207</v>
      </c>
      <c r="G29" s="42"/>
      <c r="H29" s="43"/>
      <c r="I29" s="44">
        <f t="shared" si="4"/>
        <v>0</v>
      </c>
      <c r="J29" s="44">
        <f t="shared" si="5"/>
        <v>0</v>
      </c>
      <c r="K29" s="44">
        <f t="shared" si="6"/>
        <v>0</v>
      </c>
      <c r="L29" s="44">
        <f t="shared" si="7"/>
        <v>0</v>
      </c>
      <c r="M29" s="25"/>
    </row>
    <row r="30" spans="1:1027" s="24" customFormat="1" ht="15.75" customHeight="1">
      <c r="A30" s="12"/>
      <c r="B30" s="41">
        <v>6</v>
      </c>
      <c r="C30" s="58" t="s">
        <v>34</v>
      </c>
      <c r="D30" s="56" t="s">
        <v>99</v>
      </c>
      <c r="E30" s="59"/>
      <c r="F30" s="57">
        <v>90</v>
      </c>
      <c r="G30" s="42"/>
      <c r="H30" s="43"/>
      <c r="I30" s="44">
        <f t="shared" si="4"/>
        <v>0</v>
      </c>
      <c r="J30" s="44">
        <f t="shared" si="5"/>
        <v>0</v>
      </c>
      <c r="K30" s="44">
        <f t="shared" si="6"/>
        <v>0</v>
      </c>
      <c r="L30" s="44">
        <f t="shared" si="7"/>
        <v>0</v>
      </c>
      <c r="M30" s="25"/>
    </row>
    <row r="31" spans="1:1027" s="24" customFormat="1" ht="30.6" customHeight="1">
      <c r="A31" s="12"/>
      <c r="B31" s="41">
        <v>7</v>
      </c>
      <c r="C31" s="58" t="s">
        <v>35</v>
      </c>
      <c r="D31" s="56" t="s">
        <v>99</v>
      </c>
      <c r="E31" s="59"/>
      <c r="F31" s="57">
        <v>144</v>
      </c>
      <c r="G31" s="42"/>
      <c r="H31" s="43"/>
      <c r="I31" s="44">
        <f t="shared" si="4"/>
        <v>0</v>
      </c>
      <c r="J31" s="44">
        <f t="shared" si="5"/>
        <v>0</v>
      </c>
      <c r="K31" s="44">
        <f t="shared" si="6"/>
        <v>0</v>
      </c>
      <c r="L31" s="44">
        <f t="shared" si="7"/>
        <v>0</v>
      </c>
      <c r="M31" s="25"/>
    </row>
    <row r="32" spans="1:1027" s="24" customFormat="1" ht="15.75" customHeight="1">
      <c r="A32" s="12"/>
      <c r="B32" s="41">
        <v>8</v>
      </c>
      <c r="C32" s="58" t="s">
        <v>36</v>
      </c>
      <c r="D32" s="56" t="s">
        <v>99</v>
      </c>
      <c r="E32" s="59"/>
      <c r="F32" s="57">
        <v>45</v>
      </c>
      <c r="G32" s="42"/>
      <c r="H32" s="43"/>
      <c r="I32" s="44">
        <f t="shared" si="4"/>
        <v>0</v>
      </c>
      <c r="J32" s="44">
        <f t="shared" si="5"/>
        <v>0</v>
      </c>
      <c r="K32" s="44">
        <f t="shared" si="6"/>
        <v>0</v>
      </c>
      <c r="L32" s="44">
        <f t="shared" si="7"/>
        <v>0</v>
      </c>
      <c r="M32" s="25"/>
    </row>
    <row r="33" spans="1:13" s="24" customFormat="1" ht="15.75" customHeight="1">
      <c r="A33" s="12"/>
      <c r="B33" s="41">
        <v>9</v>
      </c>
      <c r="C33" s="58" t="s">
        <v>37</v>
      </c>
      <c r="D33" s="56" t="s">
        <v>102</v>
      </c>
      <c r="E33" s="59"/>
      <c r="F33" s="57">
        <v>1062</v>
      </c>
      <c r="G33" s="42"/>
      <c r="H33" s="43"/>
      <c r="I33" s="44">
        <f t="shared" si="4"/>
        <v>0</v>
      </c>
      <c r="J33" s="44">
        <f t="shared" si="5"/>
        <v>0</v>
      </c>
      <c r="K33" s="44">
        <f t="shared" si="6"/>
        <v>0</v>
      </c>
      <c r="L33" s="44">
        <f t="shared" si="7"/>
        <v>0</v>
      </c>
      <c r="M33" s="25"/>
    </row>
    <row r="34" spans="1:13" s="24" customFormat="1" ht="15.75" customHeight="1">
      <c r="A34" s="12"/>
      <c r="B34" s="41">
        <v>10</v>
      </c>
      <c r="C34" s="58" t="s">
        <v>38</v>
      </c>
      <c r="D34" s="56" t="s">
        <v>99</v>
      </c>
      <c r="E34" s="59"/>
      <c r="F34" s="57">
        <v>801</v>
      </c>
      <c r="G34" s="42"/>
      <c r="H34" s="43"/>
      <c r="I34" s="44">
        <f t="shared" si="4"/>
        <v>0</v>
      </c>
      <c r="J34" s="44">
        <f t="shared" si="5"/>
        <v>0</v>
      </c>
      <c r="K34" s="44">
        <f t="shared" si="6"/>
        <v>0</v>
      </c>
      <c r="L34" s="44">
        <f t="shared" si="7"/>
        <v>0</v>
      </c>
      <c r="M34" s="25"/>
    </row>
    <row r="35" spans="1:13" s="24" customFormat="1" ht="15.75" customHeight="1">
      <c r="A35" s="12"/>
      <c r="B35" s="41">
        <v>11</v>
      </c>
      <c r="C35" s="58" t="s">
        <v>39</v>
      </c>
      <c r="D35" s="56" t="s">
        <v>103</v>
      </c>
      <c r="E35" s="59"/>
      <c r="F35" s="57">
        <v>327</v>
      </c>
      <c r="G35" s="42"/>
      <c r="H35" s="43"/>
      <c r="I35" s="44">
        <f t="shared" si="4"/>
        <v>0</v>
      </c>
      <c r="J35" s="44">
        <f t="shared" si="5"/>
        <v>0</v>
      </c>
      <c r="K35" s="44">
        <f t="shared" si="6"/>
        <v>0</v>
      </c>
      <c r="L35" s="44">
        <f t="shared" si="7"/>
        <v>0</v>
      </c>
      <c r="M35" s="25"/>
    </row>
    <row r="36" spans="1:13" s="24" customFormat="1" ht="15.75" customHeight="1">
      <c r="A36" s="12"/>
      <c r="B36" s="41">
        <v>12</v>
      </c>
      <c r="C36" s="58" t="s">
        <v>40</v>
      </c>
      <c r="D36" s="56" t="s">
        <v>99</v>
      </c>
      <c r="E36" s="59"/>
      <c r="F36" s="57">
        <v>609</v>
      </c>
      <c r="G36" s="42"/>
      <c r="H36" s="43"/>
      <c r="I36" s="44">
        <f t="shared" si="4"/>
        <v>0</v>
      </c>
      <c r="J36" s="44">
        <f t="shared" si="5"/>
        <v>0</v>
      </c>
      <c r="K36" s="44">
        <f t="shared" si="6"/>
        <v>0</v>
      </c>
      <c r="L36" s="44">
        <f t="shared" si="7"/>
        <v>0</v>
      </c>
      <c r="M36" s="25"/>
    </row>
    <row r="37" spans="1:13" s="24" customFormat="1" ht="15.75" customHeight="1">
      <c r="A37" s="12"/>
      <c r="B37" s="41">
        <v>13</v>
      </c>
      <c r="C37" s="58" t="s">
        <v>41</v>
      </c>
      <c r="D37" s="56" t="s">
        <v>103</v>
      </c>
      <c r="E37" s="59"/>
      <c r="F37" s="57">
        <v>30</v>
      </c>
      <c r="G37" s="42"/>
      <c r="H37" s="43"/>
      <c r="I37" s="44">
        <f t="shared" si="4"/>
        <v>0</v>
      </c>
      <c r="J37" s="44">
        <f t="shared" si="5"/>
        <v>0</v>
      </c>
      <c r="K37" s="44">
        <f t="shared" si="6"/>
        <v>0</v>
      </c>
      <c r="L37" s="44">
        <f t="shared" si="7"/>
        <v>0</v>
      </c>
      <c r="M37" s="25"/>
    </row>
    <row r="38" spans="1:13" s="24" customFormat="1" ht="15.75" customHeight="1">
      <c r="A38" s="12"/>
      <c r="B38" s="41">
        <v>14</v>
      </c>
      <c r="C38" s="58" t="s">
        <v>42</v>
      </c>
      <c r="D38" s="56" t="s">
        <v>99</v>
      </c>
      <c r="E38" s="59"/>
      <c r="F38" s="57">
        <v>303</v>
      </c>
      <c r="G38" s="42"/>
      <c r="H38" s="43"/>
      <c r="I38" s="44">
        <f t="shared" si="4"/>
        <v>0</v>
      </c>
      <c r="J38" s="44">
        <f t="shared" si="5"/>
        <v>0</v>
      </c>
      <c r="K38" s="44">
        <f t="shared" si="6"/>
        <v>0</v>
      </c>
      <c r="L38" s="44">
        <f t="shared" si="7"/>
        <v>0</v>
      </c>
      <c r="M38" s="25"/>
    </row>
    <row r="39" spans="1:13" s="24" customFormat="1" ht="15.75" customHeight="1">
      <c r="A39" s="12"/>
      <c r="B39" s="41">
        <v>15</v>
      </c>
      <c r="C39" s="58" t="s">
        <v>43</v>
      </c>
      <c r="D39" s="56" t="s">
        <v>104</v>
      </c>
      <c r="E39" s="59"/>
      <c r="F39" s="57">
        <v>315</v>
      </c>
      <c r="G39" s="42"/>
      <c r="H39" s="43"/>
      <c r="I39" s="44">
        <f t="shared" si="4"/>
        <v>0</v>
      </c>
      <c r="J39" s="44">
        <f t="shared" si="5"/>
        <v>0</v>
      </c>
      <c r="K39" s="44">
        <f t="shared" si="6"/>
        <v>0</v>
      </c>
      <c r="L39" s="44">
        <f t="shared" si="7"/>
        <v>0</v>
      </c>
      <c r="M39" s="25"/>
    </row>
    <row r="40" spans="1:13" s="24" customFormat="1" ht="15.75" customHeight="1">
      <c r="A40" s="12"/>
      <c r="B40" s="41">
        <v>16</v>
      </c>
      <c r="C40" s="58" t="s">
        <v>44</v>
      </c>
      <c r="D40" s="56" t="s">
        <v>105</v>
      </c>
      <c r="E40" s="59"/>
      <c r="F40" s="57">
        <v>225</v>
      </c>
      <c r="G40" s="42"/>
      <c r="H40" s="43"/>
      <c r="I40" s="44">
        <f t="shared" si="4"/>
        <v>0</v>
      </c>
      <c r="J40" s="44">
        <f t="shared" si="5"/>
        <v>0</v>
      </c>
      <c r="K40" s="44">
        <f t="shared" si="6"/>
        <v>0</v>
      </c>
      <c r="L40" s="44">
        <f t="shared" si="7"/>
        <v>0</v>
      </c>
      <c r="M40" s="25"/>
    </row>
    <row r="41" spans="1:13" s="24" customFormat="1" ht="30" customHeight="1">
      <c r="A41" s="12"/>
      <c r="B41" s="41">
        <v>17</v>
      </c>
      <c r="C41" s="58" t="s">
        <v>45</v>
      </c>
      <c r="D41" s="56" t="s">
        <v>99</v>
      </c>
      <c r="E41" s="59"/>
      <c r="F41" s="57">
        <v>24</v>
      </c>
      <c r="G41" s="42"/>
      <c r="H41" s="43"/>
      <c r="I41" s="44">
        <f t="shared" si="4"/>
        <v>0</v>
      </c>
      <c r="J41" s="44">
        <f t="shared" si="5"/>
        <v>0</v>
      </c>
      <c r="K41" s="44">
        <f t="shared" si="6"/>
        <v>0</v>
      </c>
      <c r="L41" s="44">
        <f t="shared" si="7"/>
        <v>0</v>
      </c>
      <c r="M41" s="25"/>
    </row>
    <row r="42" spans="1:13" s="24" customFormat="1" ht="31.2" customHeight="1">
      <c r="A42" s="12"/>
      <c r="B42" s="41">
        <v>18</v>
      </c>
      <c r="C42" s="58" t="s">
        <v>46</v>
      </c>
      <c r="D42" s="56" t="s">
        <v>99</v>
      </c>
      <c r="E42" s="59"/>
      <c r="F42" s="57">
        <v>39</v>
      </c>
      <c r="G42" s="42"/>
      <c r="H42" s="43"/>
      <c r="I42" s="44">
        <f t="shared" si="4"/>
        <v>0</v>
      </c>
      <c r="J42" s="44">
        <f t="shared" si="5"/>
        <v>0</v>
      </c>
      <c r="K42" s="44">
        <f t="shared" si="6"/>
        <v>0</v>
      </c>
      <c r="L42" s="44">
        <f t="shared" si="7"/>
        <v>0</v>
      </c>
      <c r="M42" s="25"/>
    </row>
    <row r="43" spans="1:13" s="24" customFormat="1" ht="32.4" customHeight="1">
      <c r="A43" s="12"/>
      <c r="B43" s="41">
        <v>19</v>
      </c>
      <c r="C43" s="58" t="s">
        <v>47</v>
      </c>
      <c r="D43" s="56" t="s">
        <v>99</v>
      </c>
      <c r="E43" s="59"/>
      <c r="F43" s="57">
        <v>321</v>
      </c>
      <c r="G43" s="42"/>
      <c r="H43" s="43"/>
      <c r="I43" s="44">
        <f t="shared" si="4"/>
        <v>0</v>
      </c>
      <c r="J43" s="44">
        <f t="shared" si="5"/>
        <v>0</v>
      </c>
      <c r="K43" s="44">
        <f t="shared" si="6"/>
        <v>0</v>
      </c>
      <c r="L43" s="44">
        <f t="shared" si="7"/>
        <v>0</v>
      </c>
      <c r="M43" s="25"/>
    </row>
    <row r="44" spans="1:13" s="24" customFormat="1" ht="15.75" customHeight="1">
      <c r="A44" s="12"/>
      <c r="B44" s="41">
        <v>20</v>
      </c>
      <c r="C44" s="58" t="s">
        <v>48</v>
      </c>
      <c r="D44" s="56" t="s">
        <v>99</v>
      </c>
      <c r="E44" s="59"/>
      <c r="F44" s="57">
        <v>1000</v>
      </c>
      <c r="G44" s="42"/>
      <c r="H44" s="43"/>
      <c r="I44" s="44">
        <f t="shared" si="4"/>
        <v>0</v>
      </c>
      <c r="J44" s="44">
        <f t="shared" si="5"/>
        <v>0</v>
      </c>
      <c r="K44" s="44">
        <f t="shared" si="6"/>
        <v>0</v>
      </c>
      <c r="L44" s="44">
        <f t="shared" si="7"/>
        <v>0</v>
      </c>
      <c r="M44" s="25"/>
    </row>
    <row r="45" spans="1:13" s="24" customFormat="1" ht="15.75" customHeight="1">
      <c r="A45" s="12"/>
      <c r="B45" s="41">
        <v>21</v>
      </c>
      <c r="C45" s="58" t="s">
        <v>49</v>
      </c>
      <c r="D45" s="56" t="s">
        <v>99</v>
      </c>
      <c r="E45" s="59"/>
      <c r="F45" s="57">
        <v>525</v>
      </c>
      <c r="G45" s="42"/>
      <c r="H45" s="43"/>
      <c r="I45" s="44">
        <f t="shared" si="4"/>
        <v>0</v>
      </c>
      <c r="J45" s="44">
        <f t="shared" si="5"/>
        <v>0</v>
      </c>
      <c r="K45" s="44">
        <f t="shared" si="6"/>
        <v>0</v>
      </c>
      <c r="L45" s="44">
        <f t="shared" si="7"/>
        <v>0</v>
      </c>
      <c r="M45" s="25"/>
    </row>
    <row r="46" spans="1:13" s="24" customFormat="1" ht="15.75" customHeight="1">
      <c r="A46" s="12"/>
      <c r="B46" s="41">
        <v>22</v>
      </c>
      <c r="C46" s="58" t="s">
        <v>50</v>
      </c>
      <c r="D46" s="56" t="s">
        <v>99</v>
      </c>
      <c r="E46" s="59"/>
      <c r="F46" s="57">
        <v>105</v>
      </c>
      <c r="G46" s="42"/>
      <c r="H46" s="43"/>
      <c r="I46" s="44">
        <f t="shared" si="4"/>
        <v>0</v>
      </c>
      <c r="J46" s="44">
        <f t="shared" si="5"/>
        <v>0</v>
      </c>
      <c r="K46" s="44">
        <f t="shared" si="6"/>
        <v>0</v>
      </c>
      <c r="L46" s="44">
        <f t="shared" si="7"/>
        <v>0</v>
      </c>
      <c r="M46" s="25"/>
    </row>
    <row r="47" spans="1:13" s="24" customFormat="1" ht="15.75" customHeight="1">
      <c r="A47" s="12"/>
      <c r="B47" s="41">
        <v>23</v>
      </c>
      <c r="C47" s="58" t="s">
        <v>51</v>
      </c>
      <c r="D47" s="56" t="s">
        <v>106</v>
      </c>
      <c r="E47" s="59"/>
      <c r="F47" s="57">
        <v>393</v>
      </c>
      <c r="G47" s="42"/>
      <c r="H47" s="43"/>
      <c r="I47" s="44">
        <f t="shared" si="4"/>
        <v>0</v>
      </c>
      <c r="J47" s="44">
        <f t="shared" si="5"/>
        <v>0</v>
      </c>
      <c r="K47" s="44">
        <f t="shared" si="6"/>
        <v>0</v>
      </c>
      <c r="L47" s="44">
        <f t="shared" si="7"/>
        <v>0</v>
      </c>
      <c r="M47" s="25"/>
    </row>
    <row r="48" spans="1:13" s="24" customFormat="1" ht="30" customHeight="1">
      <c r="A48" s="12"/>
      <c r="B48" s="41">
        <v>24</v>
      </c>
      <c r="C48" s="58" t="s">
        <v>52</v>
      </c>
      <c r="D48" s="56" t="s">
        <v>99</v>
      </c>
      <c r="E48" s="59"/>
      <c r="F48" s="57">
        <v>1538</v>
      </c>
      <c r="G48" s="42"/>
      <c r="H48" s="43"/>
      <c r="I48" s="44">
        <f t="shared" si="4"/>
        <v>0</v>
      </c>
      <c r="J48" s="44">
        <f t="shared" si="5"/>
        <v>0</v>
      </c>
      <c r="K48" s="44">
        <f t="shared" si="6"/>
        <v>0</v>
      </c>
      <c r="L48" s="44">
        <f t="shared" si="7"/>
        <v>0</v>
      </c>
      <c r="M48" s="25"/>
    </row>
    <row r="49" spans="1:13" s="24" customFormat="1" ht="31.2" customHeight="1">
      <c r="A49" s="12"/>
      <c r="B49" s="41">
        <v>25</v>
      </c>
      <c r="C49" s="58" t="s">
        <v>53</v>
      </c>
      <c r="D49" s="56" t="s">
        <v>99</v>
      </c>
      <c r="E49" s="59"/>
      <c r="F49" s="57">
        <v>855</v>
      </c>
      <c r="G49" s="42"/>
      <c r="H49" s="43"/>
      <c r="I49" s="44">
        <f t="shared" si="4"/>
        <v>0</v>
      </c>
      <c r="J49" s="44">
        <f t="shared" si="5"/>
        <v>0</v>
      </c>
      <c r="K49" s="44">
        <f t="shared" si="6"/>
        <v>0</v>
      </c>
      <c r="L49" s="44">
        <f t="shared" si="7"/>
        <v>0</v>
      </c>
      <c r="M49" s="25"/>
    </row>
    <row r="50" spans="1:13" s="24" customFormat="1" ht="15.75" customHeight="1">
      <c r="A50" s="12"/>
      <c r="B50" s="41">
        <v>26</v>
      </c>
      <c r="C50" s="58" t="s">
        <v>54</v>
      </c>
      <c r="D50" s="56" t="s">
        <v>107</v>
      </c>
      <c r="E50" s="59"/>
      <c r="F50" s="57">
        <v>2334</v>
      </c>
      <c r="G50" s="42"/>
      <c r="H50" s="43"/>
      <c r="I50" s="44">
        <f t="shared" si="4"/>
        <v>0</v>
      </c>
      <c r="J50" s="44">
        <f t="shared" si="5"/>
        <v>0</v>
      </c>
      <c r="K50" s="44">
        <f t="shared" si="6"/>
        <v>0</v>
      </c>
      <c r="L50" s="44">
        <f t="shared" si="7"/>
        <v>0</v>
      </c>
      <c r="M50" s="25"/>
    </row>
    <row r="51" spans="1:13" s="24" customFormat="1" ht="15.75" customHeight="1">
      <c r="A51" s="12"/>
      <c r="B51" s="41">
        <v>27</v>
      </c>
      <c r="C51" s="58" t="s">
        <v>55</v>
      </c>
      <c r="D51" s="56" t="s">
        <v>108</v>
      </c>
      <c r="E51" s="59"/>
      <c r="F51" s="57">
        <v>18</v>
      </c>
      <c r="G51" s="42"/>
      <c r="H51" s="43"/>
      <c r="I51" s="44">
        <f t="shared" si="4"/>
        <v>0</v>
      </c>
      <c r="J51" s="44">
        <f t="shared" si="5"/>
        <v>0</v>
      </c>
      <c r="K51" s="44">
        <f t="shared" si="6"/>
        <v>0</v>
      </c>
      <c r="L51" s="44">
        <f t="shared" si="7"/>
        <v>0</v>
      </c>
      <c r="M51" s="25"/>
    </row>
    <row r="52" spans="1:13" s="24" customFormat="1" ht="15.75" customHeight="1">
      <c r="A52" s="12"/>
      <c r="B52" s="41">
        <v>28</v>
      </c>
      <c r="C52" s="58" t="s">
        <v>56</v>
      </c>
      <c r="D52" s="56" t="s">
        <v>99</v>
      </c>
      <c r="E52" s="59"/>
      <c r="F52" s="57">
        <v>225</v>
      </c>
      <c r="G52" s="42"/>
      <c r="H52" s="43"/>
      <c r="I52" s="44">
        <f t="shared" si="4"/>
        <v>0</v>
      </c>
      <c r="J52" s="44">
        <f t="shared" si="5"/>
        <v>0</v>
      </c>
      <c r="K52" s="44">
        <f t="shared" si="6"/>
        <v>0</v>
      </c>
      <c r="L52" s="44">
        <f t="shared" si="7"/>
        <v>0</v>
      </c>
      <c r="M52" s="25"/>
    </row>
    <row r="53" spans="1:13" s="24" customFormat="1" ht="15.75" customHeight="1">
      <c r="A53" s="12"/>
      <c r="B53" s="41">
        <v>29</v>
      </c>
      <c r="C53" s="58" t="s">
        <v>57</v>
      </c>
      <c r="D53" s="56" t="s">
        <v>99</v>
      </c>
      <c r="E53" s="59"/>
      <c r="F53" s="57">
        <v>145</v>
      </c>
      <c r="G53" s="42"/>
      <c r="H53" s="43"/>
      <c r="I53" s="44">
        <f t="shared" si="4"/>
        <v>0</v>
      </c>
      <c r="J53" s="44">
        <f t="shared" si="5"/>
        <v>0</v>
      </c>
      <c r="K53" s="44">
        <f t="shared" si="6"/>
        <v>0</v>
      </c>
      <c r="L53" s="44">
        <f t="shared" si="7"/>
        <v>0</v>
      </c>
      <c r="M53" s="25"/>
    </row>
    <row r="54" spans="1:13" s="24" customFormat="1" ht="15.75" customHeight="1">
      <c r="A54" s="12"/>
      <c r="B54" s="41">
        <v>30</v>
      </c>
      <c r="C54" s="58" t="s">
        <v>58</v>
      </c>
      <c r="D54" s="56" t="s">
        <v>99</v>
      </c>
      <c r="E54" s="59"/>
      <c r="F54" s="57">
        <v>27</v>
      </c>
      <c r="G54" s="42"/>
      <c r="H54" s="43"/>
      <c r="I54" s="44">
        <f t="shared" si="4"/>
        <v>0</v>
      </c>
      <c r="J54" s="44">
        <f t="shared" si="5"/>
        <v>0</v>
      </c>
      <c r="K54" s="44">
        <f t="shared" si="6"/>
        <v>0</v>
      </c>
      <c r="L54" s="44">
        <f t="shared" si="7"/>
        <v>0</v>
      </c>
      <c r="M54" s="25"/>
    </row>
    <row r="55" spans="1:13" s="24" customFormat="1" ht="15.75" customHeight="1">
      <c r="A55" s="12"/>
      <c r="B55" s="41">
        <v>31</v>
      </c>
      <c r="C55" s="58" t="s">
        <v>59</v>
      </c>
      <c r="D55" s="56" t="s">
        <v>99</v>
      </c>
      <c r="E55" s="59"/>
      <c r="F55" s="57">
        <v>27</v>
      </c>
      <c r="G55" s="42"/>
      <c r="H55" s="43"/>
      <c r="I55" s="44">
        <f t="shared" si="4"/>
        <v>0</v>
      </c>
      <c r="J55" s="44">
        <f t="shared" si="5"/>
        <v>0</v>
      </c>
      <c r="K55" s="44">
        <f t="shared" si="6"/>
        <v>0</v>
      </c>
      <c r="L55" s="44">
        <f t="shared" si="7"/>
        <v>0</v>
      </c>
      <c r="M55" s="25"/>
    </row>
    <row r="56" spans="1:13" s="24" customFormat="1" ht="15.75" customHeight="1">
      <c r="A56" s="12"/>
      <c r="B56" s="41">
        <v>32</v>
      </c>
      <c r="C56" s="58" t="s">
        <v>60</v>
      </c>
      <c r="D56" s="56" t="s">
        <v>109</v>
      </c>
      <c r="E56" s="59"/>
      <c r="F56" s="57">
        <v>438</v>
      </c>
      <c r="G56" s="42"/>
      <c r="H56" s="43"/>
      <c r="I56" s="44">
        <f t="shared" si="4"/>
        <v>0</v>
      </c>
      <c r="J56" s="44">
        <f t="shared" si="5"/>
        <v>0</v>
      </c>
      <c r="K56" s="44">
        <f t="shared" si="6"/>
        <v>0</v>
      </c>
      <c r="L56" s="44">
        <f t="shared" si="7"/>
        <v>0</v>
      </c>
      <c r="M56" s="25"/>
    </row>
    <row r="57" spans="1:13" s="24" customFormat="1" ht="15.75" customHeight="1">
      <c r="A57" s="12"/>
      <c r="B57" s="41">
        <v>33</v>
      </c>
      <c r="C57" s="58" t="s">
        <v>61</v>
      </c>
      <c r="D57" s="56" t="s">
        <v>99</v>
      </c>
      <c r="E57" s="59"/>
      <c r="F57" s="57">
        <v>471</v>
      </c>
      <c r="G57" s="42"/>
      <c r="H57" s="43"/>
      <c r="I57" s="44">
        <f t="shared" si="4"/>
        <v>0</v>
      </c>
      <c r="J57" s="44">
        <f t="shared" si="5"/>
        <v>0</v>
      </c>
      <c r="K57" s="44">
        <f t="shared" si="6"/>
        <v>0</v>
      </c>
      <c r="L57" s="44">
        <f t="shared" si="7"/>
        <v>0</v>
      </c>
      <c r="M57" s="25"/>
    </row>
    <row r="58" spans="1:13" s="24" customFormat="1" ht="15.75" customHeight="1">
      <c r="A58" s="12"/>
      <c r="B58" s="41">
        <v>34</v>
      </c>
      <c r="C58" s="58" t="s">
        <v>62</v>
      </c>
      <c r="D58" s="56" t="s">
        <v>99</v>
      </c>
      <c r="E58" s="59"/>
      <c r="F58" s="57">
        <v>48</v>
      </c>
      <c r="G58" s="42"/>
      <c r="H58" s="43"/>
      <c r="I58" s="44">
        <f t="shared" si="4"/>
        <v>0</v>
      </c>
      <c r="J58" s="44">
        <f t="shared" si="5"/>
        <v>0</v>
      </c>
      <c r="K58" s="44">
        <f t="shared" si="6"/>
        <v>0</v>
      </c>
      <c r="L58" s="44">
        <f t="shared" si="7"/>
        <v>0</v>
      </c>
      <c r="M58" s="25"/>
    </row>
    <row r="59" spans="1:13" s="24" customFormat="1" ht="15.75" customHeight="1">
      <c r="A59" s="12"/>
      <c r="B59" s="41">
        <v>35</v>
      </c>
      <c r="C59" s="58" t="s">
        <v>63</v>
      </c>
      <c r="D59" s="56" t="s">
        <v>99</v>
      </c>
      <c r="E59" s="59"/>
      <c r="F59" s="57">
        <v>756</v>
      </c>
      <c r="G59" s="42"/>
      <c r="H59" s="43"/>
      <c r="I59" s="44">
        <f t="shared" si="4"/>
        <v>0</v>
      </c>
      <c r="J59" s="44">
        <f t="shared" si="5"/>
        <v>0</v>
      </c>
      <c r="K59" s="44">
        <f t="shared" si="6"/>
        <v>0</v>
      </c>
      <c r="L59" s="44">
        <f t="shared" si="7"/>
        <v>0</v>
      </c>
      <c r="M59" s="25"/>
    </row>
    <row r="60" spans="1:13" s="24" customFormat="1" ht="15.75" customHeight="1">
      <c r="A60" s="12"/>
      <c r="B60" s="41">
        <v>36</v>
      </c>
      <c r="C60" s="58" t="s">
        <v>64</v>
      </c>
      <c r="D60" s="56" t="s">
        <v>110</v>
      </c>
      <c r="E60" s="59"/>
      <c r="F60" s="57">
        <v>36</v>
      </c>
      <c r="G60" s="42"/>
      <c r="H60" s="43"/>
      <c r="I60" s="44">
        <f t="shared" si="4"/>
        <v>0</v>
      </c>
      <c r="J60" s="44">
        <f t="shared" si="5"/>
        <v>0</v>
      </c>
      <c r="K60" s="44">
        <f t="shared" si="6"/>
        <v>0</v>
      </c>
      <c r="L60" s="44">
        <f t="shared" si="7"/>
        <v>0</v>
      </c>
      <c r="M60" s="25"/>
    </row>
    <row r="61" spans="1:13" s="24" customFormat="1" ht="15.75" customHeight="1">
      <c r="A61" s="12"/>
      <c r="B61" s="41">
        <v>37</v>
      </c>
      <c r="C61" s="58" t="s">
        <v>65</v>
      </c>
      <c r="D61" s="56" t="s">
        <v>99</v>
      </c>
      <c r="E61" s="59"/>
      <c r="F61" s="57">
        <v>36</v>
      </c>
      <c r="G61" s="42"/>
      <c r="H61" s="43"/>
      <c r="I61" s="44">
        <f t="shared" si="4"/>
        <v>0</v>
      </c>
      <c r="J61" s="44">
        <f t="shared" si="5"/>
        <v>0</v>
      </c>
      <c r="K61" s="44">
        <f t="shared" si="6"/>
        <v>0</v>
      </c>
      <c r="L61" s="44">
        <f t="shared" si="7"/>
        <v>0</v>
      </c>
      <c r="M61" s="25"/>
    </row>
    <row r="62" spans="1:13" s="24" customFormat="1" ht="15.75" customHeight="1">
      <c r="A62" s="12"/>
      <c r="B62" s="41">
        <v>38</v>
      </c>
      <c r="C62" s="58" t="s">
        <v>66</v>
      </c>
      <c r="D62" s="56" t="s">
        <v>111</v>
      </c>
      <c r="E62" s="59"/>
      <c r="F62" s="57">
        <v>2136</v>
      </c>
      <c r="G62" s="42"/>
      <c r="H62" s="43"/>
      <c r="I62" s="44">
        <f t="shared" si="4"/>
        <v>0</v>
      </c>
      <c r="J62" s="44">
        <f t="shared" si="5"/>
        <v>0</v>
      </c>
      <c r="K62" s="44">
        <f t="shared" si="6"/>
        <v>0</v>
      </c>
      <c r="L62" s="44">
        <f t="shared" si="7"/>
        <v>0</v>
      </c>
      <c r="M62" s="25"/>
    </row>
    <row r="63" spans="1:13" s="24" customFormat="1" ht="15.75" customHeight="1">
      <c r="A63" s="12"/>
      <c r="B63" s="41">
        <v>39</v>
      </c>
      <c r="C63" s="58" t="s">
        <v>67</v>
      </c>
      <c r="D63" s="56" t="s">
        <v>99</v>
      </c>
      <c r="E63" s="59"/>
      <c r="F63" s="57">
        <v>9750</v>
      </c>
      <c r="G63" s="42"/>
      <c r="H63" s="43"/>
      <c r="I63" s="44">
        <f t="shared" si="4"/>
        <v>0</v>
      </c>
      <c r="J63" s="44">
        <f t="shared" si="5"/>
        <v>0</v>
      </c>
      <c r="K63" s="44">
        <f t="shared" si="6"/>
        <v>0</v>
      </c>
      <c r="L63" s="44">
        <f t="shared" si="7"/>
        <v>0</v>
      </c>
      <c r="M63" s="25"/>
    </row>
    <row r="64" spans="1:13" s="24" customFormat="1" ht="15.75" customHeight="1">
      <c r="A64" s="12"/>
      <c r="B64" s="41">
        <v>40</v>
      </c>
      <c r="C64" s="58" t="s">
        <v>68</v>
      </c>
      <c r="D64" s="56" t="s">
        <v>99</v>
      </c>
      <c r="E64" s="59"/>
      <c r="F64" s="57">
        <v>117</v>
      </c>
      <c r="G64" s="42"/>
      <c r="H64" s="43"/>
      <c r="I64" s="44">
        <f t="shared" si="4"/>
        <v>0</v>
      </c>
      <c r="J64" s="44">
        <f t="shared" si="5"/>
        <v>0</v>
      </c>
      <c r="K64" s="44">
        <f t="shared" si="6"/>
        <v>0</v>
      </c>
      <c r="L64" s="44">
        <f t="shared" si="7"/>
        <v>0</v>
      </c>
      <c r="M64" s="25"/>
    </row>
    <row r="65" spans="1:13" s="24" customFormat="1" ht="30.6" customHeight="1">
      <c r="A65" s="12"/>
      <c r="B65" s="41">
        <v>41</v>
      </c>
      <c r="C65" s="58" t="s">
        <v>69</v>
      </c>
      <c r="D65" s="56" t="s">
        <v>99</v>
      </c>
      <c r="E65" s="59"/>
      <c r="F65" s="57">
        <v>300</v>
      </c>
      <c r="G65" s="42"/>
      <c r="H65" s="43"/>
      <c r="I65" s="44">
        <f t="shared" si="4"/>
        <v>0</v>
      </c>
      <c r="J65" s="44">
        <f t="shared" si="5"/>
        <v>0</v>
      </c>
      <c r="K65" s="44">
        <f t="shared" si="6"/>
        <v>0</v>
      </c>
      <c r="L65" s="44">
        <f t="shared" si="7"/>
        <v>0</v>
      </c>
      <c r="M65" s="25"/>
    </row>
    <row r="66" spans="1:13" s="24" customFormat="1" ht="30.6" customHeight="1">
      <c r="A66" s="12"/>
      <c r="B66" s="41">
        <v>42</v>
      </c>
      <c r="C66" s="58" t="s">
        <v>70</v>
      </c>
      <c r="D66" s="56" t="s">
        <v>99</v>
      </c>
      <c r="E66" s="59"/>
      <c r="F66" s="57">
        <v>630</v>
      </c>
      <c r="G66" s="42"/>
      <c r="H66" s="43"/>
      <c r="I66" s="44">
        <f t="shared" si="4"/>
        <v>0</v>
      </c>
      <c r="J66" s="44">
        <f t="shared" si="5"/>
        <v>0</v>
      </c>
      <c r="K66" s="44">
        <f t="shared" si="6"/>
        <v>0</v>
      </c>
      <c r="L66" s="44">
        <f t="shared" si="7"/>
        <v>0</v>
      </c>
      <c r="M66" s="25"/>
    </row>
    <row r="67" spans="1:13" s="24" customFormat="1" ht="15.75" customHeight="1">
      <c r="A67" s="12"/>
      <c r="B67" s="41">
        <v>43</v>
      </c>
      <c r="C67" s="58" t="s">
        <v>71</v>
      </c>
      <c r="D67" s="56" t="s">
        <v>112</v>
      </c>
      <c r="E67" s="59"/>
      <c r="F67" s="57">
        <v>1000</v>
      </c>
      <c r="G67" s="42"/>
      <c r="H67" s="43"/>
      <c r="I67" s="44">
        <f t="shared" si="4"/>
        <v>0</v>
      </c>
      <c r="J67" s="44">
        <f t="shared" si="5"/>
        <v>0</v>
      </c>
      <c r="K67" s="44">
        <f t="shared" si="6"/>
        <v>0</v>
      </c>
      <c r="L67" s="44">
        <f t="shared" si="7"/>
        <v>0</v>
      </c>
      <c r="M67" s="25"/>
    </row>
    <row r="68" spans="1:13" s="24" customFormat="1" ht="15.75" customHeight="1">
      <c r="A68" s="12"/>
      <c r="B68" s="41">
        <v>44</v>
      </c>
      <c r="C68" s="58" t="s">
        <v>72</v>
      </c>
      <c r="D68" s="56" t="s">
        <v>99</v>
      </c>
      <c r="E68" s="59"/>
      <c r="F68" s="57">
        <v>105</v>
      </c>
      <c r="G68" s="42"/>
      <c r="H68" s="43"/>
      <c r="I68" s="44">
        <f t="shared" si="4"/>
        <v>0</v>
      </c>
      <c r="J68" s="44">
        <f t="shared" si="5"/>
        <v>0</v>
      </c>
      <c r="K68" s="44">
        <f t="shared" si="6"/>
        <v>0</v>
      </c>
      <c r="L68" s="44">
        <f t="shared" si="7"/>
        <v>0</v>
      </c>
      <c r="M68" s="25"/>
    </row>
    <row r="69" spans="1:13" s="24" customFormat="1" ht="15.75" customHeight="1">
      <c r="A69" s="12"/>
      <c r="B69" s="41">
        <v>45</v>
      </c>
      <c r="C69" s="58" t="s">
        <v>73</v>
      </c>
      <c r="D69" s="56" t="s">
        <v>99</v>
      </c>
      <c r="E69" s="59"/>
      <c r="F69" s="57">
        <v>36</v>
      </c>
      <c r="G69" s="42"/>
      <c r="H69" s="43"/>
      <c r="I69" s="44">
        <f t="shared" si="4"/>
        <v>0</v>
      </c>
      <c r="J69" s="44">
        <f t="shared" si="5"/>
        <v>0</v>
      </c>
      <c r="K69" s="44">
        <f t="shared" si="6"/>
        <v>0</v>
      </c>
      <c r="L69" s="44">
        <f t="shared" si="7"/>
        <v>0</v>
      </c>
      <c r="M69" s="25"/>
    </row>
    <row r="70" spans="1:13" s="24" customFormat="1" ht="15.75" customHeight="1">
      <c r="A70" s="12"/>
      <c r="B70" s="41">
        <v>46</v>
      </c>
      <c r="C70" s="58" t="s">
        <v>74</v>
      </c>
      <c r="D70" s="56" t="s">
        <v>99</v>
      </c>
      <c r="E70" s="59"/>
      <c r="F70" s="57">
        <v>144</v>
      </c>
      <c r="G70" s="42"/>
      <c r="H70" s="43"/>
      <c r="I70" s="44">
        <f t="shared" si="4"/>
        <v>0</v>
      </c>
      <c r="J70" s="44">
        <f t="shared" si="5"/>
        <v>0</v>
      </c>
      <c r="K70" s="44">
        <f t="shared" si="6"/>
        <v>0</v>
      </c>
      <c r="L70" s="44">
        <f t="shared" si="7"/>
        <v>0</v>
      </c>
      <c r="M70" s="25"/>
    </row>
    <row r="71" spans="1:13" s="24" customFormat="1" ht="15.75" customHeight="1">
      <c r="A71" s="12"/>
      <c r="B71" s="41">
        <v>47</v>
      </c>
      <c r="C71" s="58" t="s">
        <v>75</v>
      </c>
      <c r="D71" s="56" t="s">
        <v>99</v>
      </c>
      <c r="E71" s="59"/>
      <c r="F71" s="57">
        <v>39</v>
      </c>
      <c r="G71" s="42"/>
      <c r="H71" s="43"/>
      <c r="I71" s="44">
        <f t="shared" si="4"/>
        <v>0</v>
      </c>
      <c r="J71" s="44">
        <f t="shared" si="5"/>
        <v>0</v>
      </c>
      <c r="K71" s="44">
        <f t="shared" si="6"/>
        <v>0</v>
      </c>
      <c r="L71" s="44">
        <f t="shared" si="7"/>
        <v>0</v>
      </c>
      <c r="M71" s="25"/>
    </row>
    <row r="72" spans="1:13" s="24" customFormat="1" ht="15.75" customHeight="1">
      <c r="A72" s="12"/>
      <c r="B72" s="41">
        <v>48</v>
      </c>
      <c r="C72" s="58" t="s">
        <v>76</v>
      </c>
      <c r="D72" s="56" t="s">
        <v>99</v>
      </c>
      <c r="E72" s="59"/>
      <c r="F72" s="57">
        <v>168</v>
      </c>
      <c r="G72" s="42"/>
      <c r="H72" s="43"/>
      <c r="I72" s="44">
        <f t="shared" si="4"/>
        <v>0</v>
      </c>
      <c r="J72" s="44">
        <f t="shared" si="5"/>
        <v>0</v>
      </c>
      <c r="K72" s="44">
        <f t="shared" si="6"/>
        <v>0</v>
      </c>
      <c r="L72" s="44">
        <f t="shared" si="7"/>
        <v>0</v>
      </c>
      <c r="M72" s="25"/>
    </row>
    <row r="73" spans="1:13" s="24" customFormat="1" ht="15.75" customHeight="1">
      <c r="A73" s="12"/>
      <c r="B73" s="41">
        <v>49</v>
      </c>
      <c r="C73" s="58" t="s">
        <v>77</v>
      </c>
      <c r="D73" s="56" t="s">
        <v>99</v>
      </c>
      <c r="E73" s="59"/>
      <c r="F73" s="57">
        <v>48</v>
      </c>
      <c r="G73" s="42"/>
      <c r="H73" s="43"/>
      <c r="I73" s="44">
        <f t="shared" si="4"/>
        <v>0</v>
      </c>
      <c r="J73" s="44">
        <f t="shared" si="5"/>
        <v>0</v>
      </c>
      <c r="K73" s="44">
        <f t="shared" si="6"/>
        <v>0</v>
      </c>
      <c r="L73" s="44">
        <f t="shared" si="7"/>
        <v>0</v>
      </c>
      <c r="M73" s="25"/>
    </row>
    <row r="74" spans="1:13" s="24" customFormat="1" ht="15.75" customHeight="1">
      <c r="A74" s="12"/>
      <c r="B74" s="41">
        <v>50</v>
      </c>
      <c r="C74" s="58" t="s">
        <v>78</v>
      </c>
      <c r="D74" s="56" t="s">
        <v>99</v>
      </c>
      <c r="E74" s="59"/>
      <c r="F74" s="57">
        <v>150</v>
      </c>
      <c r="G74" s="42"/>
      <c r="H74" s="43"/>
      <c r="I74" s="44">
        <f t="shared" si="4"/>
        <v>0</v>
      </c>
      <c r="J74" s="44">
        <f t="shared" si="5"/>
        <v>0</v>
      </c>
      <c r="K74" s="44">
        <f t="shared" si="6"/>
        <v>0</v>
      </c>
      <c r="L74" s="44">
        <f t="shared" si="7"/>
        <v>0</v>
      </c>
      <c r="M74" s="25"/>
    </row>
    <row r="75" spans="1:13" s="24" customFormat="1" ht="15.75" customHeight="1">
      <c r="A75" s="12"/>
      <c r="B75" s="41">
        <v>51</v>
      </c>
      <c r="C75" s="58" t="s">
        <v>79</v>
      </c>
      <c r="D75" s="56" t="s">
        <v>99</v>
      </c>
      <c r="E75" s="59"/>
      <c r="F75" s="57">
        <v>144</v>
      </c>
      <c r="G75" s="42"/>
      <c r="H75" s="43"/>
      <c r="I75" s="44">
        <f t="shared" si="4"/>
        <v>0</v>
      </c>
      <c r="J75" s="44">
        <f t="shared" si="5"/>
        <v>0</v>
      </c>
      <c r="K75" s="44">
        <f t="shared" si="6"/>
        <v>0</v>
      </c>
      <c r="L75" s="44">
        <f t="shared" si="7"/>
        <v>0</v>
      </c>
      <c r="M75" s="25"/>
    </row>
    <row r="76" spans="1:13" s="24" customFormat="1" ht="15.75" customHeight="1">
      <c r="A76" s="12"/>
      <c r="B76" s="41">
        <v>52</v>
      </c>
      <c r="C76" s="58" t="s">
        <v>80</v>
      </c>
      <c r="D76" s="56" t="s">
        <v>99</v>
      </c>
      <c r="E76" s="59"/>
      <c r="F76" s="57">
        <v>240</v>
      </c>
      <c r="G76" s="42"/>
      <c r="H76" s="43"/>
      <c r="I76" s="44">
        <f t="shared" si="4"/>
        <v>0</v>
      </c>
      <c r="J76" s="44">
        <f t="shared" si="5"/>
        <v>0</v>
      </c>
      <c r="K76" s="44">
        <f t="shared" si="6"/>
        <v>0</v>
      </c>
      <c r="L76" s="44">
        <f t="shared" si="7"/>
        <v>0</v>
      </c>
      <c r="M76" s="25"/>
    </row>
    <row r="77" spans="1:13" s="24" customFormat="1" ht="15.75" customHeight="1">
      <c r="A77" s="12"/>
      <c r="B77" s="41">
        <v>53</v>
      </c>
      <c r="C77" s="58" t="s">
        <v>81</v>
      </c>
      <c r="D77" s="56" t="s">
        <v>99</v>
      </c>
      <c r="E77" s="59"/>
      <c r="F77" s="57">
        <v>225</v>
      </c>
      <c r="G77" s="42"/>
      <c r="H77" s="43"/>
      <c r="I77" s="44">
        <f t="shared" si="4"/>
        <v>0</v>
      </c>
      <c r="J77" s="44">
        <f t="shared" si="5"/>
        <v>0</v>
      </c>
      <c r="K77" s="44">
        <f t="shared" si="6"/>
        <v>0</v>
      </c>
      <c r="L77" s="44">
        <f t="shared" si="7"/>
        <v>0</v>
      </c>
      <c r="M77" s="25"/>
    </row>
    <row r="78" spans="1:13" s="24" customFormat="1" ht="15.75" customHeight="1">
      <c r="A78" s="12"/>
      <c r="B78" s="41">
        <v>54</v>
      </c>
      <c r="C78" s="58" t="s">
        <v>82</v>
      </c>
      <c r="D78" s="56" t="s">
        <v>99</v>
      </c>
      <c r="E78" s="59"/>
      <c r="F78" s="57">
        <v>144</v>
      </c>
      <c r="G78" s="42"/>
      <c r="H78" s="43"/>
      <c r="I78" s="44">
        <f t="shared" si="4"/>
        <v>0</v>
      </c>
      <c r="J78" s="44">
        <f t="shared" si="5"/>
        <v>0</v>
      </c>
      <c r="K78" s="44">
        <f t="shared" si="6"/>
        <v>0</v>
      </c>
      <c r="L78" s="44">
        <f t="shared" si="7"/>
        <v>0</v>
      </c>
      <c r="M78" s="25"/>
    </row>
    <row r="79" spans="1:13" s="24" customFormat="1" ht="15.75" customHeight="1">
      <c r="A79" s="12"/>
      <c r="B79" s="41">
        <v>55</v>
      </c>
      <c r="C79" s="58" t="s">
        <v>83</v>
      </c>
      <c r="D79" s="56" t="s">
        <v>99</v>
      </c>
      <c r="E79" s="59"/>
      <c r="F79" s="57">
        <v>50</v>
      </c>
      <c r="G79" s="42"/>
      <c r="H79" s="43"/>
      <c r="I79" s="44">
        <f t="shared" si="4"/>
        <v>0</v>
      </c>
      <c r="J79" s="44">
        <f t="shared" si="5"/>
        <v>0</v>
      </c>
      <c r="K79" s="44">
        <f t="shared" si="6"/>
        <v>0</v>
      </c>
      <c r="L79" s="44">
        <f t="shared" si="7"/>
        <v>0</v>
      </c>
      <c r="M79" s="25"/>
    </row>
    <row r="80" spans="1:13" s="24" customFormat="1" ht="15.75" customHeight="1">
      <c r="A80" s="12"/>
      <c r="B80" s="41">
        <v>56</v>
      </c>
      <c r="C80" s="58" t="s">
        <v>84</v>
      </c>
      <c r="D80" s="56" t="s">
        <v>99</v>
      </c>
      <c r="E80" s="59"/>
      <c r="F80" s="57">
        <v>50</v>
      </c>
      <c r="G80" s="42"/>
      <c r="H80" s="43"/>
      <c r="I80" s="44">
        <f t="shared" si="4"/>
        <v>0</v>
      </c>
      <c r="J80" s="44">
        <f t="shared" si="5"/>
        <v>0</v>
      </c>
      <c r="K80" s="44">
        <f t="shared" si="6"/>
        <v>0</v>
      </c>
      <c r="L80" s="44">
        <f t="shared" si="7"/>
        <v>0</v>
      </c>
      <c r="M80" s="25"/>
    </row>
    <row r="81" spans="1:1027" s="24" customFormat="1" ht="15.75" customHeight="1">
      <c r="A81" s="12"/>
      <c r="B81" s="41">
        <v>57</v>
      </c>
      <c r="C81" s="58" t="s">
        <v>85</v>
      </c>
      <c r="D81" s="56" t="s">
        <v>99</v>
      </c>
      <c r="E81" s="59"/>
      <c r="F81" s="57">
        <v>50</v>
      </c>
      <c r="G81" s="42"/>
      <c r="H81" s="43"/>
      <c r="I81" s="44">
        <f t="shared" si="4"/>
        <v>0</v>
      </c>
      <c r="J81" s="44">
        <f t="shared" si="5"/>
        <v>0</v>
      </c>
      <c r="K81" s="44">
        <f t="shared" si="6"/>
        <v>0</v>
      </c>
      <c r="L81" s="44">
        <f t="shared" si="7"/>
        <v>0</v>
      </c>
      <c r="M81" s="25"/>
    </row>
    <row r="82" spans="1:1027" s="24" customFormat="1" ht="15.75" customHeight="1">
      <c r="A82" s="12"/>
      <c r="B82" s="41">
        <v>58</v>
      </c>
      <c r="C82" s="58" t="s">
        <v>86</v>
      </c>
      <c r="D82" s="56" t="s">
        <v>99</v>
      </c>
      <c r="E82" s="59"/>
      <c r="F82" s="57">
        <v>50</v>
      </c>
      <c r="G82" s="42"/>
      <c r="H82" s="43"/>
      <c r="I82" s="44">
        <f t="shared" si="4"/>
        <v>0</v>
      </c>
      <c r="J82" s="44">
        <f t="shared" si="5"/>
        <v>0</v>
      </c>
      <c r="K82" s="44">
        <f t="shared" si="6"/>
        <v>0</v>
      </c>
      <c r="L82" s="44">
        <f t="shared" si="7"/>
        <v>0</v>
      </c>
      <c r="M82" s="25"/>
    </row>
    <row r="83" spans="1:1027" s="24" customFormat="1" ht="15.75" customHeight="1">
      <c r="A83" s="12"/>
      <c r="B83" s="41">
        <v>59</v>
      </c>
      <c r="C83" s="58" t="s">
        <v>87</v>
      </c>
      <c r="D83" s="56" t="s">
        <v>99</v>
      </c>
      <c r="E83" s="59"/>
      <c r="F83" s="57">
        <v>234</v>
      </c>
      <c r="G83" s="42"/>
      <c r="H83" s="43"/>
      <c r="I83" s="44">
        <f t="shared" si="4"/>
        <v>0</v>
      </c>
      <c r="J83" s="44">
        <f t="shared" si="5"/>
        <v>0</v>
      </c>
      <c r="K83" s="44">
        <f t="shared" si="6"/>
        <v>0</v>
      </c>
      <c r="L83" s="44">
        <f t="shared" si="7"/>
        <v>0</v>
      </c>
      <c r="M83" s="25"/>
    </row>
    <row r="84" spans="1:1027" s="24" customFormat="1" ht="15.75" customHeight="1">
      <c r="A84" s="12"/>
      <c r="B84" s="41">
        <v>60</v>
      </c>
      <c r="C84" s="58" t="s">
        <v>88</v>
      </c>
      <c r="D84" s="56" t="s">
        <v>99</v>
      </c>
      <c r="E84" s="59"/>
      <c r="F84" s="57">
        <v>234</v>
      </c>
      <c r="G84" s="42"/>
      <c r="H84" s="43"/>
      <c r="I84" s="44">
        <f t="shared" si="4"/>
        <v>0</v>
      </c>
      <c r="J84" s="44">
        <f t="shared" si="5"/>
        <v>0</v>
      </c>
      <c r="K84" s="44">
        <f t="shared" si="6"/>
        <v>0</v>
      </c>
      <c r="L84" s="44">
        <f t="shared" si="7"/>
        <v>0</v>
      </c>
      <c r="M84" s="25"/>
    </row>
    <row r="85" spans="1:1027" s="24" customFormat="1" ht="15.75" customHeight="1">
      <c r="A85" s="12"/>
      <c r="B85" s="41">
        <v>61</v>
      </c>
      <c r="C85" s="58" t="s">
        <v>89</v>
      </c>
      <c r="D85" s="56" t="s">
        <v>99</v>
      </c>
      <c r="E85" s="59"/>
      <c r="F85" s="57">
        <v>240</v>
      </c>
      <c r="G85" s="42"/>
      <c r="H85" s="43"/>
      <c r="I85" s="44">
        <f t="shared" si="4"/>
        <v>0</v>
      </c>
      <c r="J85" s="44">
        <f t="shared" si="5"/>
        <v>0</v>
      </c>
      <c r="K85" s="44">
        <f t="shared" si="6"/>
        <v>0</v>
      </c>
      <c r="L85" s="44">
        <f t="shared" si="7"/>
        <v>0</v>
      </c>
      <c r="M85" s="25"/>
    </row>
    <row r="86" spans="1:1027" s="24" customFormat="1" ht="15.75" customHeight="1">
      <c r="A86" s="12"/>
      <c r="B86" s="41">
        <v>62</v>
      </c>
      <c r="C86" s="58" t="s">
        <v>90</v>
      </c>
      <c r="D86" s="56" t="s">
        <v>99</v>
      </c>
      <c r="E86" s="59"/>
      <c r="F86" s="57">
        <v>210</v>
      </c>
      <c r="G86" s="42"/>
      <c r="H86" s="43"/>
      <c r="I86" s="44">
        <f t="shared" si="4"/>
        <v>0</v>
      </c>
      <c r="J86" s="44">
        <f t="shared" si="5"/>
        <v>0</v>
      </c>
      <c r="K86" s="44">
        <f t="shared" si="6"/>
        <v>0</v>
      </c>
      <c r="L86" s="44">
        <f t="shared" si="7"/>
        <v>0</v>
      </c>
      <c r="M86" s="25"/>
    </row>
    <row r="87" spans="1:1027" s="24" customFormat="1" ht="15.75" customHeight="1">
      <c r="A87" s="12"/>
      <c r="B87" s="41">
        <v>63</v>
      </c>
      <c r="C87" s="58" t="s">
        <v>91</v>
      </c>
      <c r="D87" s="56" t="s">
        <v>99</v>
      </c>
      <c r="E87" s="59"/>
      <c r="F87" s="57">
        <v>339</v>
      </c>
      <c r="G87" s="42"/>
      <c r="H87" s="43"/>
      <c r="I87" s="44">
        <f t="shared" si="4"/>
        <v>0</v>
      </c>
      <c r="J87" s="44">
        <f t="shared" si="5"/>
        <v>0</v>
      </c>
      <c r="K87" s="44">
        <f t="shared" si="6"/>
        <v>0</v>
      </c>
      <c r="L87" s="44">
        <f t="shared" si="7"/>
        <v>0</v>
      </c>
      <c r="M87" s="25"/>
    </row>
    <row r="88" spans="1:1027" s="24" customFormat="1" ht="15.75" customHeight="1">
      <c r="A88" s="12"/>
      <c r="B88" s="41">
        <v>64</v>
      </c>
      <c r="C88" s="58" t="s">
        <v>92</v>
      </c>
      <c r="D88" s="56" t="s">
        <v>99</v>
      </c>
      <c r="E88" s="59"/>
      <c r="F88" s="57">
        <v>204</v>
      </c>
      <c r="G88" s="42"/>
      <c r="H88" s="43"/>
      <c r="I88" s="44">
        <f t="shared" si="4"/>
        <v>0</v>
      </c>
      <c r="J88" s="44">
        <f t="shared" si="5"/>
        <v>0</v>
      </c>
      <c r="K88" s="44">
        <f t="shared" si="6"/>
        <v>0</v>
      </c>
      <c r="L88" s="44">
        <f t="shared" si="7"/>
        <v>0</v>
      </c>
      <c r="M88" s="25"/>
    </row>
    <row r="89" spans="1:1027" s="24" customFormat="1" ht="15.75" customHeight="1">
      <c r="A89" s="12"/>
      <c r="B89" s="41">
        <v>65</v>
      </c>
      <c r="C89" s="58" t="s">
        <v>93</v>
      </c>
      <c r="D89" s="56" t="s">
        <v>99</v>
      </c>
      <c r="F89" s="57">
        <v>60</v>
      </c>
      <c r="G89" s="42"/>
      <c r="H89" s="43"/>
      <c r="I89" s="44">
        <f t="shared" si="4"/>
        <v>0</v>
      </c>
      <c r="J89" s="44">
        <f t="shared" si="5"/>
        <v>0</v>
      </c>
      <c r="K89" s="44">
        <f t="shared" si="6"/>
        <v>0</v>
      </c>
      <c r="L89" s="44">
        <f t="shared" si="7"/>
        <v>0</v>
      </c>
      <c r="M89" s="25"/>
    </row>
    <row r="90" spans="1:1027" s="24" customFormat="1" ht="15.75" customHeight="1">
      <c r="A90" s="12"/>
      <c r="B90" s="41">
        <v>66</v>
      </c>
      <c r="C90" s="58" t="s">
        <v>94</v>
      </c>
      <c r="D90" s="56" t="s">
        <v>99</v>
      </c>
      <c r="E90" s="59"/>
      <c r="F90" s="57">
        <v>30</v>
      </c>
      <c r="G90" s="42"/>
      <c r="H90" s="43"/>
      <c r="I90" s="44">
        <f t="shared" ref="I90:I94" si="8">G90+(G90*H90)</f>
        <v>0</v>
      </c>
      <c r="J90" s="44">
        <f t="shared" ref="J90:J94" si="9">F90*G90</f>
        <v>0</v>
      </c>
      <c r="K90" s="44">
        <f t="shared" ref="K90:K94" si="10">J90*H90</f>
        <v>0</v>
      </c>
      <c r="L90" s="44">
        <f t="shared" ref="L90:L94" si="11">J90+K90</f>
        <v>0</v>
      </c>
      <c r="M90" s="25"/>
    </row>
    <row r="91" spans="1:1027" s="24" customFormat="1" ht="15.75" customHeight="1">
      <c r="A91" s="12"/>
      <c r="B91" s="41">
        <v>67</v>
      </c>
      <c r="C91" s="58" t="s">
        <v>95</v>
      </c>
      <c r="D91" s="56" t="s">
        <v>99</v>
      </c>
      <c r="E91" s="59"/>
      <c r="F91" s="57">
        <v>309</v>
      </c>
      <c r="G91" s="42"/>
      <c r="H91" s="43"/>
      <c r="I91" s="44">
        <f t="shared" si="8"/>
        <v>0</v>
      </c>
      <c r="J91" s="44">
        <f t="shared" si="9"/>
        <v>0</v>
      </c>
      <c r="K91" s="44">
        <f t="shared" si="10"/>
        <v>0</v>
      </c>
      <c r="L91" s="44">
        <f t="shared" si="11"/>
        <v>0</v>
      </c>
      <c r="M91" s="25"/>
    </row>
    <row r="92" spans="1:1027" s="24" customFormat="1" ht="32.4" customHeight="1">
      <c r="A92" s="12"/>
      <c r="B92" s="41">
        <v>68</v>
      </c>
      <c r="C92" s="58" t="s">
        <v>96</v>
      </c>
      <c r="D92" s="56" t="s">
        <v>99</v>
      </c>
      <c r="E92" s="59"/>
      <c r="F92" s="57">
        <v>681</v>
      </c>
      <c r="G92" s="42"/>
      <c r="H92" s="43"/>
      <c r="I92" s="44">
        <f t="shared" si="8"/>
        <v>0</v>
      </c>
      <c r="J92" s="44">
        <f t="shared" si="9"/>
        <v>0</v>
      </c>
      <c r="K92" s="44">
        <f t="shared" si="10"/>
        <v>0</v>
      </c>
      <c r="L92" s="44">
        <f t="shared" si="11"/>
        <v>0</v>
      </c>
      <c r="M92" s="25"/>
    </row>
    <row r="93" spans="1:1027" s="24" customFormat="1" ht="15.75" customHeight="1">
      <c r="A93" s="12"/>
      <c r="B93" s="41">
        <v>69</v>
      </c>
      <c r="C93" s="58" t="s">
        <v>97</v>
      </c>
      <c r="D93" s="56" t="s">
        <v>99</v>
      </c>
      <c r="E93" s="59"/>
      <c r="F93" s="57">
        <v>39</v>
      </c>
      <c r="G93" s="42"/>
      <c r="H93" s="43"/>
      <c r="I93" s="44">
        <f t="shared" si="8"/>
        <v>0</v>
      </c>
      <c r="J93" s="44">
        <f t="shared" si="9"/>
        <v>0</v>
      </c>
      <c r="K93" s="44">
        <f t="shared" si="10"/>
        <v>0</v>
      </c>
      <c r="L93" s="44">
        <f t="shared" si="11"/>
        <v>0</v>
      </c>
      <c r="M93" s="25"/>
    </row>
    <row r="94" spans="1:1027" s="24" customFormat="1" ht="15.75" customHeight="1">
      <c r="A94" s="12"/>
      <c r="B94" s="41">
        <v>70</v>
      </c>
      <c r="C94" s="58" t="s">
        <v>98</v>
      </c>
      <c r="D94" s="56" t="s">
        <v>99</v>
      </c>
      <c r="E94" s="59"/>
      <c r="F94" s="57">
        <v>19890</v>
      </c>
      <c r="G94" s="42"/>
      <c r="H94" s="43"/>
      <c r="I94" s="44">
        <f t="shared" si="8"/>
        <v>0</v>
      </c>
      <c r="J94" s="44">
        <f t="shared" si="9"/>
        <v>0</v>
      </c>
      <c r="K94" s="44">
        <f t="shared" si="10"/>
        <v>0</v>
      </c>
      <c r="L94" s="44">
        <f t="shared" si="11"/>
        <v>0</v>
      </c>
      <c r="M94" s="25"/>
    </row>
    <row r="95" spans="1:1027" s="27" customFormat="1" ht="30.75" customHeight="1">
      <c r="A95" s="26"/>
      <c r="B95" s="74" t="s">
        <v>8</v>
      </c>
      <c r="C95" s="74"/>
      <c r="D95" s="74"/>
      <c r="E95" s="74"/>
      <c r="F95" s="74"/>
      <c r="G95" s="74"/>
      <c r="H95" s="74"/>
      <c r="I95" s="75"/>
      <c r="J95" s="35">
        <f>SUM(J25:J94)</f>
        <v>0</v>
      </c>
      <c r="K95" s="35">
        <f t="shared" ref="K95:L95" si="12">SUM(K25:K94)</f>
        <v>0</v>
      </c>
      <c r="L95" s="35">
        <f>SUM(L25:L94)</f>
        <v>0</v>
      </c>
      <c r="M95" s="7"/>
    </row>
    <row r="96" spans="1:1027" ht="8.25" customHeight="1">
      <c r="A96" s="12"/>
      <c r="B96" s="7"/>
      <c r="C96" s="7"/>
      <c r="D96" s="31"/>
      <c r="E96" s="7"/>
      <c r="F96" s="31"/>
      <c r="G96" s="7"/>
      <c r="H96" s="7"/>
      <c r="I96" s="7"/>
      <c r="J96" s="7"/>
      <c r="K96" s="7"/>
      <c r="L96" s="7"/>
      <c r="M96" s="7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  <c r="IQ96" s="13"/>
      <c r="IR96" s="13"/>
      <c r="IS96" s="13"/>
      <c r="IT96" s="13"/>
      <c r="IU96" s="13"/>
      <c r="IV96" s="13"/>
      <c r="IW96" s="13"/>
      <c r="IX96" s="13"/>
      <c r="IY96" s="13"/>
      <c r="IZ96" s="13"/>
      <c r="JA96" s="13"/>
      <c r="JB96" s="13"/>
      <c r="JC96" s="13"/>
      <c r="JD96" s="13"/>
      <c r="JE96" s="13"/>
      <c r="JF96" s="13"/>
      <c r="JG96" s="13"/>
      <c r="JH96" s="13"/>
      <c r="JI96" s="13"/>
      <c r="JJ96" s="13"/>
      <c r="JK96" s="13"/>
      <c r="JL96" s="13"/>
      <c r="JM96" s="13"/>
      <c r="JN96" s="13"/>
      <c r="JO96" s="13"/>
      <c r="JP96" s="13"/>
      <c r="JQ96" s="13"/>
      <c r="JR96" s="13"/>
      <c r="JS96" s="13"/>
      <c r="JT96" s="13"/>
      <c r="JU96" s="13"/>
      <c r="JV96" s="13"/>
      <c r="JW96" s="13"/>
      <c r="JX96" s="13"/>
      <c r="JY96" s="13"/>
      <c r="JZ96" s="13"/>
      <c r="KA96" s="13"/>
      <c r="KB96" s="13"/>
      <c r="KC96" s="13"/>
      <c r="KD96" s="13"/>
      <c r="KE96" s="13"/>
      <c r="KF96" s="13"/>
      <c r="KG96" s="13"/>
      <c r="KH96" s="13"/>
      <c r="KI96" s="13"/>
      <c r="KJ96" s="13"/>
      <c r="KK96" s="13"/>
      <c r="KL96" s="13"/>
      <c r="KM96" s="13"/>
      <c r="KN96" s="13"/>
      <c r="KO96" s="13"/>
      <c r="KP96" s="13"/>
      <c r="KQ96" s="13"/>
      <c r="KR96" s="13"/>
      <c r="KS96" s="13"/>
      <c r="KT96" s="13"/>
      <c r="KU96" s="13"/>
      <c r="KV96" s="13"/>
      <c r="KW96" s="13"/>
      <c r="KX96" s="13"/>
      <c r="KY96" s="13"/>
      <c r="KZ96" s="13"/>
      <c r="LA96" s="13"/>
      <c r="LB96" s="13"/>
      <c r="LC96" s="13"/>
      <c r="LD96" s="13"/>
      <c r="LE96" s="13"/>
      <c r="LF96" s="13"/>
      <c r="LG96" s="13"/>
      <c r="LH96" s="13"/>
      <c r="LI96" s="13"/>
      <c r="LJ96" s="13"/>
      <c r="LK96" s="13"/>
      <c r="LL96" s="13"/>
      <c r="LM96" s="13"/>
      <c r="LN96" s="13"/>
      <c r="LO96" s="13"/>
      <c r="LP96" s="13"/>
      <c r="LQ96" s="13"/>
      <c r="LR96" s="13"/>
      <c r="LS96" s="13"/>
      <c r="LT96" s="13"/>
      <c r="LU96" s="13"/>
      <c r="LV96" s="13"/>
      <c r="LW96" s="13"/>
      <c r="LX96" s="13"/>
      <c r="LY96" s="13"/>
      <c r="LZ96" s="13"/>
      <c r="MA96" s="13"/>
      <c r="MB96" s="13"/>
      <c r="MC96" s="13"/>
      <c r="MD96" s="13"/>
      <c r="ME96" s="13"/>
      <c r="MF96" s="13"/>
      <c r="MG96" s="13"/>
      <c r="MH96" s="13"/>
      <c r="MI96" s="13"/>
      <c r="MJ96" s="13"/>
      <c r="MK96" s="13"/>
      <c r="ML96" s="13"/>
      <c r="MM96" s="13"/>
      <c r="MN96" s="13"/>
      <c r="MO96" s="13"/>
      <c r="MP96" s="13"/>
      <c r="MQ96" s="13"/>
      <c r="MR96" s="13"/>
      <c r="MS96" s="13"/>
      <c r="MT96" s="13"/>
      <c r="MU96" s="13"/>
      <c r="MV96" s="13"/>
      <c r="MW96" s="13"/>
      <c r="MX96" s="13"/>
      <c r="MY96" s="13"/>
      <c r="MZ96" s="13"/>
      <c r="NA96" s="13"/>
      <c r="NB96" s="13"/>
      <c r="NC96" s="13"/>
      <c r="ND96" s="13"/>
      <c r="NE96" s="13"/>
      <c r="NF96" s="13"/>
      <c r="NG96" s="13"/>
      <c r="NH96" s="13"/>
      <c r="NI96" s="13"/>
      <c r="NJ96" s="13"/>
      <c r="NK96" s="13"/>
      <c r="NL96" s="13"/>
      <c r="NM96" s="13"/>
      <c r="NN96" s="13"/>
      <c r="NO96" s="13"/>
      <c r="NP96" s="13"/>
      <c r="NQ96" s="13"/>
      <c r="NR96" s="13"/>
      <c r="NS96" s="13"/>
      <c r="NT96" s="13"/>
      <c r="NU96" s="13"/>
      <c r="NV96" s="13"/>
      <c r="NW96" s="13"/>
      <c r="NX96" s="13"/>
      <c r="NY96" s="13"/>
      <c r="NZ96" s="13"/>
      <c r="OA96" s="13"/>
      <c r="OB96" s="13"/>
      <c r="OC96" s="13"/>
      <c r="OD96" s="13"/>
      <c r="OE96" s="13"/>
      <c r="OF96" s="13"/>
      <c r="OG96" s="13"/>
      <c r="OH96" s="13"/>
      <c r="OI96" s="13"/>
      <c r="OJ96" s="13"/>
      <c r="OK96" s="13"/>
      <c r="OL96" s="13"/>
      <c r="OM96" s="13"/>
      <c r="ON96" s="13"/>
      <c r="OO96" s="13"/>
      <c r="OP96" s="13"/>
      <c r="OQ96" s="13"/>
      <c r="OR96" s="13"/>
      <c r="OS96" s="13"/>
      <c r="OT96" s="13"/>
      <c r="OU96" s="13"/>
      <c r="OV96" s="13"/>
      <c r="OW96" s="13"/>
      <c r="OX96" s="13"/>
      <c r="OY96" s="13"/>
      <c r="OZ96" s="13"/>
      <c r="PA96" s="13"/>
      <c r="PB96" s="13"/>
      <c r="PC96" s="13"/>
      <c r="PD96" s="13"/>
      <c r="PE96" s="13"/>
      <c r="PF96" s="13"/>
      <c r="PG96" s="13"/>
      <c r="PH96" s="13"/>
      <c r="PI96" s="13"/>
      <c r="PJ96" s="13"/>
      <c r="PK96" s="13"/>
      <c r="PL96" s="13"/>
      <c r="PM96" s="13"/>
      <c r="PN96" s="13"/>
      <c r="PO96" s="13"/>
      <c r="PP96" s="13"/>
      <c r="PQ96" s="13"/>
      <c r="PR96" s="13"/>
      <c r="PS96" s="13"/>
      <c r="PT96" s="13"/>
      <c r="PU96" s="13"/>
      <c r="PV96" s="13"/>
      <c r="PW96" s="13"/>
      <c r="PX96" s="13"/>
      <c r="PY96" s="13"/>
      <c r="PZ96" s="13"/>
      <c r="QA96" s="13"/>
      <c r="QB96" s="13"/>
      <c r="QC96" s="13"/>
      <c r="QD96" s="13"/>
      <c r="QE96" s="13"/>
      <c r="QF96" s="13"/>
      <c r="QG96" s="13"/>
      <c r="QH96" s="13"/>
      <c r="QI96" s="13"/>
      <c r="QJ96" s="13"/>
      <c r="QK96" s="13"/>
      <c r="QL96" s="13"/>
      <c r="QM96" s="13"/>
      <c r="QN96" s="13"/>
      <c r="QO96" s="13"/>
      <c r="QP96" s="13"/>
      <c r="QQ96" s="13"/>
      <c r="QR96" s="13"/>
      <c r="QS96" s="13"/>
      <c r="QT96" s="13"/>
      <c r="QU96" s="13"/>
      <c r="QV96" s="13"/>
      <c r="QW96" s="13"/>
      <c r="QX96" s="13"/>
      <c r="QY96" s="13"/>
      <c r="QZ96" s="13"/>
      <c r="RA96" s="13"/>
      <c r="RB96" s="13"/>
      <c r="RC96" s="13"/>
      <c r="RD96" s="13"/>
      <c r="RE96" s="13"/>
      <c r="RF96" s="13"/>
      <c r="RG96" s="13"/>
      <c r="RH96" s="13"/>
      <c r="RI96" s="13"/>
      <c r="RJ96" s="13"/>
      <c r="RK96" s="13"/>
      <c r="RL96" s="13"/>
      <c r="RM96" s="13"/>
      <c r="RN96" s="13"/>
      <c r="RO96" s="13"/>
      <c r="RP96" s="13"/>
      <c r="RQ96" s="13"/>
      <c r="RR96" s="13"/>
      <c r="RS96" s="13"/>
      <c r="RT96" s="13"/>
      <c r="RU96" s="13"/>
      <c r="RV96" s="13"/>
      <c r="RW96" s="13"/>
      <c r="RX96" s="13"/>
      <c r="RY96" s="13"/>
      <c r="RZ96" s="13"/>
      <c r="SA96" s="13"/>
      <c r="SB96" s="13"/>
      <c r="SC96" s="13"/>
      <c r="SD96" s="13"/>
      <c r="SE96" s="13"/>
      <c r="SF96" s="13"/>
      <c r="SG96" s="13"/>
      <c r="SH96" s="13"/>
      <c r="SI96" s="13"/>
      <c r="SJ96" s="13"/>
      <c r="SK96" s="13"/>
      <c r="SL96" s="13"/>
      <c r="SM96" s="13"/>
      <c r="SN96" s="13"/>
      <c r="SO96" s="13"/>
      <c r="SP96" s="13"/>
      <c r="SQ96" s="13"/>
      <c r="SR96" s="13"/>
      <c r="SS96" s="13"/>
      <c r="ST96" s="13"/>
      <c r="SU96" s="13"/>
      <c r="SV96" s="13"/>
      <c r="SW96" s="13"/>
      <c r="SX96" s="13"/>
      <c r="SY96" s="13"/>
      <c r="SZ96" s="13"/>
      <c r="TA96" s="13"/>
      <c r="TB96" s="13"/>
      <c r="TC96" s="13"/>
      <c r="TD96" s="13"/>
      <c r="TE96" s="13"/>
      <c r="TF96" s="13"/>
      <c r="TG96" s="13"/>
      <c r="TH96" s="13"/>
      <c r="TI96" s="13"/>
      <c r="TJ96" s="13"/>
      <c r="TK96" s="13"/>
      <c r="TL96" s="13"/>
      <c r="TM96" s="13"/>
      <c r="TN96" s="13"/>
      <c r="TO96" s="13"/>
      <c r="TP96" s="13"/>
      <c r="TQ96" s="13"/>
      <c r="TR96" s="13"/>
      <c r="TS96" s="13"/>
      <c r="TT96" s="13"/>
      <c r="TU96" s="13"/>
      <c r="TV96" s="13"/>
      <c r="TW96" s="13"/>
      <c r="TX96" s="13"/>
      <c r="TY96" s="13"/>
      <c r="TZ96" s="13"/>
      <c r="UA96" s="13"/>
      <c r="UB96" s="13"/>
      <c r="UC96" s="13"/>
      <c r="UD96" s="13"/>
      <c r="UE96" s="13"/>
      <c r="UF96" s="13"/>
      <c r="UG96" s="13"/>
      <c r="UH96" s="13"/>
      <c r="UI96" s="13"/>
      <c r="UJ96" s="13"/>
      <c r="UK96" s="13"/>
      <c r="UL96" s="13"/>
      <c r="UM96" s="13"/>
      <c r="UN96" s="13"/>
      <c r="UO96" s="13"/>
      <c r="UP96" s="13"/>
      <c r="UQ96" s="13"/>
      <c r="UR96" s="13"/>
      <c r="US96" s="13"/>
      <c r="UT96" s="13"/>
      <c r="UU96" s="13"/>
      <c r="UV96" s="13"/>
      <c r="UW96" s="13"/>
      <c r="UX96" s="13"/>
      <c r="UY96" s="13"/>
      <c r="UZ96" s="13"/>
      <c r="VA96" s="13"/>
      <c r="VB96" s="13"/>
      <c r="VC96" s="13"/>
      <c r="VD96" s="13"/>
      <c r="VE96" s="13"/>
      <c r="VF96" s="13"/>
      <c r="VG96" s="13"/>
      <c r="VH96" s="13"/>
      <c r="VI96" s="13"/>
      <c r="VJ96" s="13"/>
      <c r="VK96" s="13"/>
      <c r="VL96" s="13"/>
      <c r="VM96" s="13"/>
      <c r="VN96" s="13"/>
      <c r="VO96" s="13"/>
      <c r="VP96" s="13"/>
      <c r="VQ96" s="13"/>
      <c r="VR96" s="13"/>
      <c r="VS96" s="13"/>
      <c r="VT96" s="13"/>
      <c r="VU96" s="13"/>
      <c r="VV96" s="13"/>
      <c r="VW96" s="13"/>
      <c r="VX96" s="13"/>
      <c r="VY96" s="13"/>
      <c r="VZ96" s="13"/>
      <c r="WA96" s="13"/>
      <c r="WB96" s="13"/>
      <c r="WC96" s="13"/>
      <c r="WD96" s="13"/>
      <c r="WE96" s="13"/>
      <c r="WF96" s="13"/>
      <c r="WG96" s="13"/>
      <c r="WH96" s="13"/>
      <c r="WI96" s="13"/>
      <c r="WJ96" s="13"/>
      <c r="WK96" s="13"/>
      <c r="WL96" s="13"/>
      <c r="WM96" s="13"/>
      <c r="WN96" s="13"/>
      <c r="WO96" s="13"/>
      <c r="WP96" s="13"/>
      <c r="WQ96" s="13"/>
      <c r="WR96" s="13"/>
      <c r="WS96" s="13"/>
      <c r="WT96" s="13"/>
      <c r="WU96" s="13"/>
      <c r="WV96" s="13"/>
      <c r="WW96" s="13"/>
      <c r="WX96" s="13"/>
      <c r="WY96" s="13"/>
      <c r="WZ96" s="13"/>
      <c r="XA96" s="13"/>
      <c r="XB96" s="13"/>
      <c r="XC96" s="13"/>
      <c r="XD96" s="13"/>
      <c r="XE96" s="13"/>
      <c r="XF96" s="13"/>
      <c r="XG96" s="13"/>
      <c r="XH96" s="13"/>
      <c r="XI96" s="13"/>
      <c r="XJ96" s="13"/>
      <c r="XK96" s="13"/>
      <c r="XL96" s="13"/>
      <c r="XM96" s="13"/>
      <c r="XN96" s="13"/>
      <c r="XO96" s="13"/>
      <c r="XP96" s="13"/>
      <c r="XQ96" s="13"/>
      <c r="XR96" s="13"/>
      <c r="XS96" s="13"/>
      <c r="XT96" s="13"/>
      <c r="XU96" s="13"/>
      <c r="XV96" s="13"/>
      <c r="XW96" s="13"/>
      <c r="XX96" s="13"/>
      <c r="XY96" s="13"/>
      <c r="XZ96" s="13"/>
      <c r="YA96" s="13"/>
      <c r="YB96" s="13"/>
      <c r="YC96" s="13"/>
      <c r="YD96" s="13"/>
      <c r="YE96" s="13"/>
      <c r="YF96" s="13"/>
      <c r="YG96" s="13"/>
      <c r="YH96" s="13"/>
      <c r="YI96" s="13"/>
      <c r="YJ96" s="13"/>
      <c r="YK96" s="13"/>
      <c r="YL96" s="13"/>
      <c r="YM96" s="13"/>
      <c r="YN96" s="13"/>
      <c r="YO96" s="13"/>
      <c r="YP96" s="13"/>
      <c r="YQ96" s="13"/>
      <c r="YR96" s="13"/>
      <c r="YS96" s="13"/>
      <c r="YT96" s="13"/>
      <c r="YU96" s="13"/>
      <c r="YV96" s="13"/>
      <c r="YW96" s="13"/>
      <c r="YX96" s="13"/>
      <c r="YY96" s="13"/>
      <c r="YZ96" s="13"/>
      <c r="ZA96" s="13"/>
      <c r="ZB96" s="13"/>
      <c r="ZC96" s="13"/>
      <c r="ZD96" s="13"/>
      <c r="ZE96" s="13"/>
      <c r="ZF96" s="13"/>
      <c r="ZG96" s="13"/>
      <c r="ZH96" s="13"/>
      <c r="ZI96" s="13"/>
      <c r="ZJ96" s="13"/>
      <c r="ZK96" s="13"/>
      <c r="ZL96" s="13"/>
      <c r="ZM96" s="13"/>
      <c r="ZN96" s="13"/>
      <c r="ZO96" s="13"/>
      <c r="ZP96" s="13"/>
      <c r="ZQ96" s="13"/>
      <c r="ZR96" s="13"/>
      <c r="ZS96" s="13"/>
      <c r="ZT96" s="13"/>
      <c r="ZU96" s="13"/>
      <c r="ZV96" s="13"/>
      <c r="ZW96" s="13"/>
      <c r="ZX96" s="13"/>
      <c r="ZY96" s="13"/>
      <c r="ZZ96" s="13"/>
      <c r="AAA96" s="13"/>
      <c r="AAB96" s="13"/>
      <c r="AAC96" s="13"/>
      <c r="AAD96" s="13"/>
      <c r="AAE96" s="13"/>
      <c r="AAF96" s="13"/>
      <c r="AAG96" s="13"/>
      <c r="AAH96" s="13"/>
      <c r="AAI96" s="13"/>
      <c r="AAJ96" s="13"/>
      <c r="AAK96" s="13"/>
      <c r="AAL96" s="13"/>
      <c r="AAM96" s="13"/>
      <c r="AAN96" s="13"/>
      <c r="AAO96" s="13"/>
      <c r="AAP96" s="13"/>
      <c r="AAQ96" s="13"/>
      <c r="AAR96" s="13"/>
      <c r="AAS96" s="13"/>
      <c r="AAT96" s="13"/>
      <c r="AAU96" s="13"/>
      <c r="AAV96" s="13"/>
      <c r="AAW96" s="13"/>
      <c r="AAX96" s="13"/>
      <c r="AAY96" s="13"/>
      <c r="AAZ96" s="13"/>
      <c r="ABA96" s="13"/>
      <c r="ABB96" s="13"/>
      <c r="ABC96" s="13"/>
      <c r="ABD96" s="13"/>
      <c r="ABE96" s="13"/>
      <c r="ABF96" s="13"/>
      <c r="ABG96" s="13"/>
      <c r="ABH96" s="13"/>
      <c r="ABI96" s="13"/>
      <c r="ABJ96" s="13"/>
      <c r="ABK96" s="13"/>
      <c r="ABL96" s="13"/>
      <c r="ABM96" s="13"/>
      <c r="ABN96" s="13"/>
      <c r="ABO96" s="13"/>
      <c r="ABP96" s="13"/>
      <c r="ABQ96" s="13"/>
      <c r="ABR96" s="13"/>
      <c r="ABS96" s="13"/>
      <c r="ABT96" s="13"/>
      <c r="ABU96" s="13"/>
      <c r="ABV96" s="13"/>
      <c r="ABW96" s="13"/>
      <c r="ABX96" s="13"/>
      <c r="ABY96" s="13"/>
      <c r="ABZ96" s="13"/>
      <c r="ACA96" s="13"/>
      <c r="ACB96" s="13"/>
      <c r="ACC96" s="13"/>
      <c r="ACD96" s="13"/>
      <c r="ACE96" s="13"/>
      <c r="ACF96" s="13"/>
      <c r="ACG96" s="13"/>
      <c r="ACH96" s="13"/>
      <c r="ACI96" s="13"/>
      <c r="ACJ96" s="13"/>
      <c r="ACK96" s="13"/>
      <c r="ACL96" s="13"/>
      <c r="ACM96" s="13"/>
      <c r="ACN96" s="13"/>
      <c r="ACO96" s="13"/>
      <c r="ACP96" s="13"/>
      <c r="ACQ96" s="13"/>
      <c r="ACR96" s="13"/>
      <c r="ACS96" s="13"/>
      <c r="ACT96" s="13"/>
      <c r="ACU96" s="13"/>
      <c r="ACV96" s="13"/>
      <c r="ACW96" s="13"/>
      <c r="ACX96" s="13"/>
      <c r="ACY96" s="13"/>
      <c r="ACZ96" s="13"/>
      <c r="ADA96" s="13"/>
      <c r="ADB96" s="13"/>
      <c r="ADC96" s="13"/>
      <c r="ADD96" s="13"/>
      <c r="ADE96" s="13"/>
      <c r="ADF96" s="13"/>
      <c r="ADG96" s="13"/>
      <c r="ADH96" s="13"/>
      <c r="ADI96" s="13"/>
      <c r="ADJ96" s="13"/>
      <c r="ADK96" s="13"/>
      <c r="ADL96" s="13"/>
      <c r="ADM96" s="13"/>
      <c r="ADN96" s="13"/>
      <c r="ADO96" s="13"/>
      <c r="ADP96" s="13"/>
      <c r="ADQ96" s="13"/>
      <c r="ADR96" s="13"/>
      <c r="ADS96" s="13"/>
      <c r="ADT96" s="13"/>
      <c r="ADU96" s="13"/>
      <c r="ADV96" s="13"/>
      <c r="ADW96" s="13"/>
      <c r="ADX96" s="13"/>
      <c r="ADY96" s="13"/>
      <c r="ADZ96" s="13"/>
      <c r="AEA96" s="13"/>
      <c r="AEB96" s="13"/>
      <c r="AEC96" s="13"/>
      <c r="AED96" s="13"/>
      <c r="AEE96" s="13"/>
      <c r="AEF96" s="13"/>
      <c r="AEG96" s="13"/>
      <c r="AEH96" s="13"/>
      <c r="AEI96" s="13"/>
      <c r="AEJ96" s="13"/>
      <c r="AEK96" s="13"/>
      <c r="AEL96" s="13"/>
      <c r="AEM96" s="13"/>
      <c r="AEN96" s="13"/>
      <c r="AEO96" s="13"/>
      <c r="AEP96" s="13"/>
      <c r="AEQ96" s="13"/>
      <c r="AER96" s="13"/>
      <c r="AES96" s="13"/>
      <c r="AET96" s="13"/>
      <c r="AEU96" s="13"/>
      <c r="AEV96" s="13"/>
      <c r="AEW96" s="13"/>
      <c r="AEX96" s="13"/>
      <c r="AEY96" s="13"/>
      <c r="AEZ96" s="13"/>
      <c r="AFA96" s="13"/>
      <c r="AFB96" s="13"/>
      <c r="AFC96" s="13"/>
      <c r="AFD96" s="13"/>
      <c r="AFE96" s="13"/>
      <c r="AFF96" s="13"/>
      <c r="AFG96" s="13"/>
      <c r="AFH96" s="13"/>
      <c r="AFI96" s="13"/>
      <c r="AFJ96" s="13"/>
      <c r="AFK96" s="13"/>
      <c r="AFL96" s="13"/>
      <c r="AFM96" s="13"/>
      <c r="AFN96" s="13"/>
      <c r="AFO96" s="13"/>
      <c r="AFP96" s="13"/>
      <c r="AFQ96" s="13"/>
      <c r="AFR96" s="13"/>
      <c r="AFS96" s="13"/>
      <c r="AFT96" s="13"/>
      <c r="AFU96" s="13"/>
      <c r="AFV96" s="13"/>
      <c r="AFW96" s="13"/>
      <c r="AFX96" s="13"/>
      <c r="AFY96" s="13"/>
      <c r="AFZ96" s="13"/>
      <c r="AGA96" s="13"/>
      <c r="AGB96" s="13"/>
      <c r="AGC96" s="13"/>
      <c r="AGD96" s="13"/>
      <c r="AGE96" s="13"/>
      <c r="AGF96" s="13"/>
      <c r="AGG96" s="13"/>
      <c r="AGH96" s="13"/>
      <c r="AGI96" s="13"/>
      <c r="AGJ96" s="13"/>
      <c r="AGK96" s="13"/>
      <c r="AGL96" s="13"/>
      <c r="AGM96" s="13"/>
      <c r="AGN96" s="13"/>
      <c r="AGO96" s="13"/>
      <c r="AGP96" s="13"/>
      <c r="AGQ96" s="13"/>
      <c r="AGR96" s="13"/>
      <c r="AGS96" s="13"/>
      <c r="AGT96" s="13"/>
      <c r="AGU96" s="13"/>
      <c r="AGV96" s="13"/>
      <c r="AGW96" s="13"/>
      <c r="AGX96" s="13"/>
      <c r="AGY96" s="13"/>
      <c r="AGZ96" s="13"/>
      <c r="AHA96" s="13"/>
      <c r="AHB96" s="13"/>
      <c r="AHC96" s="13"/>
      <c r="AHD96" s="13"/>
      <c r="AHE96" s="13"/>
      <c r="AHF96" s="13"/>
      <c r="AHG96" s="13"/>
      <c r="AHH96" s="13"/>
      <c r="AHI96" s="13"/>
      <c r="AHJ96" s="13"/>
      <c r="AHK96" s="13"/>
      <c r="AHL96" s="13"/>
      <c r="AHM96" s="13"/>
      <c r="AHN96" s="13"/>
      <c r="AHO96" s="13"/>
      <c r="AHP96" s="13"/>
      <c r="AHQ96" s="13"/>
      <c r="AHR96" s="13"/>
      <c r="AHS96" s="13"/>
      <c r="AHT96" s="13"/>
      <c r="AHU96" s="13"/>
      <c r="AHV96" s="13"/>
      <c r="AHW96" s="13"/>
      <c r="AHX96" s="13"/>
      <c r="AHY96" s="13"/>
      <c r="AHZ96" s="13"/>
      <c r="AIA96" s="13"/>
      <c r="AIB96" s="13"/>
      <c r="AIC96" s="13"/>
      <c r="AID96" s="13"/>
      <c r="AIE96" s="13"/>
      <c r="AIF96" s="13"/>
      <c r="AIG96" s="13"/>
      <c r="AIH96" s="13"/>
      <c r="AII96" s="13"/>
      <c r="AIJ96" s="13"/>
      <c r="AIK96" s="13"/>
      <c r="AIL96" s="13"/>
      <c r="AIM96" s="13"/>
      <c r="AIN96" s="13"/>
      <c r="AIO96" s="13"/>
      <c r="AIP96" s="13"/>
      <c r="AIQ96" s="13"/>
      <c r="AIR96" s="13"/>
      <c r="AIS96" s="13"/>
      <c r="AIT96" s="13"/>
      <c r="AIU96" s="13"/>
      <c r="AIV96" s="13"/>
      <c r="AIW96" s="13"/>
      <c r="AIX96" s="13"/>
      <c r="AIY96" s="13"/>
      <c r="AIZ96" s="13"/>
      <c r="AJA96" s="13"/>
      <c r="AJB96" s="13"/>
      <c r="AJC96" s="13"/>
      <c r="AJD96" s="13"/>
      <c r="AJE96" s="13"/>
      <c r="AJF96" s="13"/>
      <c r="AJG96" s="13"/>
      <c r="AJH96" s="13"/>
      <c r="AJI96" s="13"/>
      <c r="AJJ96" s="13"/>
      <c r="AJK96" s="13"/>
      <c r="AJL96" s="13"/>
      <c r="AJM96" s="13"/>
      <c r="AJN96" s="13"/>
      <c r="AJO96" s="13"/>
      <c r="AJP96" s="13"/>
      <c r="AJQ96" s="13"/>
      <c r="AJR96" s="13"/>
      <c r="AJS96" s="13"/>
      <c r="AJT96" s="13"/>
      <c r="AJU96" s="13"/>
      <c r="AJV96" s="13"/>
      <c r="AJW96" s="13"/>
      <c r="AJX96" s="13"/>
      <c r="AJY96" s="13"/>
      <c r="AJZ96" s="13"/>
      <c r="AKA96" s="13"/>
      <c r="AKB96" s="13"/>
      <c r="AKC96" s="13"/>
      <c r="AKD96" s="13"/>
      <c r="AKE96" s="13"/>
      <c r="AKF96" s="13"/>
      <c r="AKG96" s="13"/>
      <c r="AKH96" s="13"/>
      <c r="AKI96" s="13"/>
      <c r="AKJ96" s="13"/>
      <c r="AKK96" s="13"/>
      <c r="AKL96" s="13"/>
      <c r="AKM96" s="13"/>
      <c r="AKN96" s="13"/>
      <c r="AKO96" s="13"/>
      <c r="AKP96" s="13"/>
      <c r="AKQ96" s="13"/>
      <c r="AKR96" s="13"/>
      <c r="AKS96" s="13"/>
      <c r="AKT96" s="13"/>
      <c r="AKU96" s="13"/>
      <c r="AKV96" s="13"/>
      <c r="AKW96" s="13"/>
      <c r="AKX96" s="13"/>
      <c r="AKY96" s="13"/>
      <c r="AKZ96" s="13"/>
      <c r="ALA96" s="13"/>
      <c r="ALB96" s="13"/>
      <c r="ALC96" s="13"/>
      <c r="ALD96" s="13"/>
      <c r="ALE96" s="13"/>
      <c r="ALF96" s="13"/>
      <c r="ALG96" s="13"/>
      <c r="ALH96" s="13"/>
      <c r="ALI96" s="13"/>
      <c r="ALJ96" s="13"/>
      <c r="ALK96" s="13"/>
      <c r="ALL96" s="13"/>
      <c r="ALM96" s="13"/>
      <c r="ALN96" s="13"/>
      <c r="ALO96" s="13"/>
      <c r="ALP96" s="13"/>
      <c r="ALQ96" s="13"/>
      <c r="ALR96" s="13"/>
      <c r="ALS96" s="13"/>
      <c r="ALT96" s="13"/>
      <c r="ALU96" s="13"/>
      <c r="ALV96" s="13"/>
      <c r="ALW96" s="13"/>
      <c r="ALX96" s="13"/>
      <c r="ALY96" s="13"/>
      <c r="ALZ96" s="13"/>
      <c r="AMA96" s="13"/>
      <c r="AMB96" s="13"/>
      <c r="AMC96" s="13"/>
      <c r="AMD96" s="13"/>
      <c r="AME96" s="13"/>
      <c r="AMF96" s="13"/>
      <c r="AMG96" s="13"/>
      <c r="AMH96" s="13"/>
      <c r="AMI96" s="13"/>
      <c r="AMJ96" s="13"/>
      <c r="AMK96" s="13"/>
      <c r="AML96" s="13"/>
      <c r="AMM96" s="14"/>
    </row>
    <row r="97" spans="1:1027" ht="19.5" hidden="1" customHeight="1">
      <c r="A97" s="12"/>
      <c r="B97" s="7"/>
      <c r="C97" s="7"/>
      <c r="D97" s="31"/>
      <c r="E97" s="7"/>
      <c r="F97" s="31"/>
      <c r="G97" s="7"/>
      <c r="H97" s="7"/>
      <c r="I97" s="7"/>
      <c r="J97" s="7"/>
      <c r="K97" s="7"/>
      <c r="L97" s="7"/>
      <c r="M97" s="7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  <c r="IN97" s="13"/>
      <c r="IO97" s="13"/>
      <c r="IP97" s="13"/>
      <c r="IQ97" s="13"/>
      <c r="IR97" s="13"/>
      <c r="IS97" s="13"/>
      <c r="IT97" s="13"/>
      <c r="IU97" s="13"/>
      <c r="IV97" s="13"/>
      <c r="IW97" s="13"/>
      <c r="IX97" s="13"/>
      <c r="IY97" s="13"/>
      <c r="IZ97" s="13"/>
      <c r="JA97" s="13"/>
      <c r="JB97" s="13"/>
      <c r="JC97" s="13"/>
      <c r="JD97" s="13"/>
      <c r="JE97" s="13"/>
      <c r="JF97" s="13"/>
      <c r="JG97" s="13"/>
      <c r="JH97" s="13"/>
      <c r="JI97" s="13"/>
      <c r="JJ97" s="13"/>
      <c r="JK97" s="13"/>
      <c r="JL97" s="13"/>
      <c r="JM97" s="13"/>
      <c r="JN97" s="13"/>
      <c r="JO97" s="13"/>
      <c r="JP97" s="13"/>
      <c r="JQ97" s="13"/>
      <c r="JR97" s="13"/>
      <c r="JS97" s="13"/>
      <c r="JT97" s="13"/>
      <c r="JU97" s="13"/>
      <c r="JV97" s="13"/>
      <c r="JW97" s="13"/>
      <c r="JX97" s="13"/>
      <c r="JY97" s="13"/>
      <c r="JZ97" s="13"/>
      <c r="KA97" s="13"/>
      <c r="KB97" s="13"/>
      <c r="KC97" s="13"/>
      <c r="KD97" s="13"/>
      <c r="KE97" s="13"/>
      <c r="KF97" s="13"/>
      <c r="KG97" s="13"/>
      <c r="KH97" s="13"/>
      <c r="KI97" s="13"/>
      <c r="KJ97" s="13"/>
      <c r="KK97" s="13"/>
      <c r="KL97" s="13"/>
      <c r="KM97" s="13"/>
      <c r="KN97" s="13"/>
      <c r="KO97" s="13"/>
      <c r="KP97" s="13"/>
      <c r="KQ97" s="13"/>
      <c r="KR97" s="13"/>
      <c r="KS97" s="13"/>
      <c r="KT97" s="13"/>
      <c r="KU97" s="13"/>
      <c r="KV97" s="13"/>
      <c r="KW97" s="13"/>
      <c r="KX97" s="13"/>
      <c r="KY97" s="13"/>
      <c r="KZ97" s="13"/>
      <c r="LA97" s="13"/>
      <c r="LB97" s="13"/>
      <c r="LC97" s="13"/>
      <c r="LD97" s="13"/>
      <c r="LE97" s="13"/>
      <c r="LF97" s="13"/>
      <c r="LG97" s="13"/>
      <c r="LH97" s="13"/>
      <c r="LI97" s="13"/>
      <c r="LJ97" s="13"/>
      <c r="LK97" s="13"/>
      <c r="LL97" s="13"/>
      <c r="LM97" s="13"/>
      <c r="LN97" s="13"/>
      <c r="LO97" s="13"/>
      <c r="LP97" s="13"/>
      <c r="LQ97" s="13"/>
      <c r="LR97" s="13"/>
      <c r="LS97" s="13"/>
      <c r="LT97" s="13"/>
      <c r="LU97" s="13"/>
      <c r="LV97" s="13"/>
      <c r="LW97" s="13"/>
      <c r="LX97" s="13"/>
      <c r="LY97" s="13"/>
      <c r="LZ97" s="13"/>
      <c r="MA97" s="13"/>
      <c r="MB97" s="13"/>
      <c r="MC97" s="13"/>
      <c r="MD97" s="13"/>
      <c r="ME97" s="13"/>
      <c r="MF97" s="13"/>
      <c r="MG97" s="13"/>
      <c r="MH97" s="13"/>
      <c r="MI97" s="13"/>
      <c r="MJ97" s="13"/>
      <c r="MK97" s="13"/>
      <c r="ML97" s="13"/>
      <c r="MM97" s="13"/>
      <c r="MN97" s="13"/>
      <c r="MO97" s="13"/>
      <c r="MP97" s="13"/>
      <c r="MQ97" s="13"/>
      <c r="MR97" s="13"/>
      <c r="MS97" s="13"/>
      <c r="MT97" s="13"/>
      <c r="MU97" s="13"/>
      <c r="MV97" s="13"/>
      <c r="MW97" s="13"/>
      <c r="MX97" s="13"/>
      <c r="MY97" s="13"/>
      <c r="MZ97" s="13"/>
      <c r="NA97" s="13"/>
      <c r="NB97" s="13"/>
      <c r="NC97" s="13"/>
      <c r="ND97" s="13"/>
      <c r="NE97" s="13"/>
      <c r="NF97" s="13"/>
      <c r="NG97" s="13"/>
      <c r="NH97" s="13"/>
      <c r="NI97" s="13"/>
      <c r="NJ97" s="13"/>
      <c r="NK97" s="13"/>
      <c r="NL97" s="13"/>
      <c r="NM97" s="13"/>
      <c r="NN97" s="13"/>
      <c r="NO97" s="13"/>
      <c r="NP97" s="13"/>
      <c r="NQ97" s="13"/>
      <c r="NR97" s="13"/>
      <c r="NS97" s="13"/>
      <c r="NT97" s="13"/>
      <c r="NU97" s="13"/>
      <c r="NV97" s="13"/>
      <c r="NW97" s="13"/>
      <c r="NX97" s="13"/>
      <c r="NY97" s="13"/>
      <c r="NZ97" s="13"/>
      <c r="OA97" s="13"/>
      <c r="OB97" s="13"/>
      <c r="OC97" s="13"/>
      <c r="OD97" s="13"/>
      <c r="OE97" s="13"/>
      <c r="OF97" s="13"/>
      <c r="OG97" s="13"/>
      <c r="OH97" s="13"/>
      <c r="OI97" s="13"/>
      <c r="OJ97" s="13"/>
      <c r="OK97" s="13"/>
      <c r="OL97" s="13"/>
      <c r="OM97" s="13"/>
      <c r="ON97" s="13"/>
      <c r="OO97" s="13"/>
      <c r="OP97" s="13"/>
      <c r="OQ97" s="13"/>
      <c r="OR97" s="13"/>
      <c r="OS97" s="13"/>
      <c r="OT97" s="13"/>
      <c r="OU97" s="13"/>
      <c r="OV97" s="13"/>
      <c r="OW97" s="13"/>
      <c r="OX97" s="13"/>
      <c r="OY97" s="13"/>
      <c r="OZ97" s="13"/>
      <c r="PA97" s="13"/>
      <c r="PB97" s="13"/>
      <c r="PC97" s="13"/>
      <c r="PD97" s="13"/>
      <c r="PE97" s="13"/>
      <c r="PF97" s="13"/>
      <c r="PG97" s="13"/>
      <c r="PH97" s="13"/>
      <c r="PI97" s="13"/>
      <c r="PJ97" s="13"/>
      <c r="PK97" s="13"/>
      <c r="PL97" s="13"/>
      <c r="PM97" s="13"/>
      <c r="PN97" s="13"/>
      <c r="PO97" s="13"/>
      <c r="PP97" s="13"/>
      <c r="PQ97" s="13"/>
      <c r="PR97" s="13"/>
      <c r="PS97" s="13"/>
      <c r="PT97" s="13"/>
      <c r="PU97" s="13"/>
      <c r="PV97" s="13"/>
      <c r="PW97" s="13"/>
      <c r="PX97" s="13"/>
      <c r="PY97" s="13"/>
      <c r="PZ97" s="13"/>
      <c r="QA97" s="13"/>
      <c r="QB97" s="13"/>
      <c r="QC97" s="13"/>
      <c r="QD97" s="13"/>
      <c r="QE97" s="13"/>
      <c r="QF97" s="13"/>
      <c r="QG97" s="13"/>
      <c r="QH97" s="13"/>
      <c r="QI97" s="13"/>
      <c r="QJ97" s="13"/>
      <c r="QK97" s="13"/>
      <c r="QL97" s="13"/>
      <c r="QM97" s="13"/>
      <c r="QN97" s="13"/>
      <c r="QO97" s="13"/>
      <c r="QP97" s="13"/>
      <c r="QQ97" s="13"/>
      <c r="QR97" s="13"/>
      <c r="QS97" s="13"/>
      <c r="QT97" s="13"/>
      <c r="QU97" s="13"/>
      <c r="QV97" s="13"/>
      <c r="QW97" s="13"/>
      <c r="QX97" s="13"/>
      <c r="QY97" s="13"/>
      <c r="QZ97" s="13"/>
      <c r="RA97" s="13"/>
      <c r="RB97" s="13"/>
      <c r="RC97" s="13"/>
      <c r="RD97" s="13"/>
      <c r="RE97" s="13"/>
      <c r="RF97" s="13"/>
      <c r="RG97" s="13"/>
      <c r="RH97" s="13"/>
      <c r="RI97" s="13"/>
      <c r="RJ97" s="13"/>
      <c r="RK97" s="13"/>
      <c r="RL97" s="13"/>
      <c r="RM97" s="13"/>
      <c r="RN97" s="13"/>
      <c r="RO97" s="13"/>
      <c r="RP97" s="13"/>
      <c r="RQ97" s="13"/>
      <c r="RR97" s="13"/>
      <c r="RS97" s="13"/>
      <c r="RT97" s="13"/>
      <c r="RU97" s="13"/>
      <c r="RV97" s="13"/>
      <c r="RW97" s="13"/>
      <c r="RX97" s="13"/>
      <c r="RY97" s="13"/>
      <c r="RZ97" s="13"/>
      <c r="SA97" s="13"/>
      <c r="SB97" s="13"/>
      <c r="SC97" s="13"/>
      <c r="SD97" s="13"/>
      <c r="SE97" s="13"/>
      <c r="SF97" s="13"/>
      <c r="SG97" s="13"/>
      <c r="SH97" s="13"/>
      <c r="SI97" s="13"/>
      <c r="SJ97" s="13"/>
      <c r="SK97" s="13"/>
      <c r="SL97" s="13"/>
      <c r="SM97" s="13"/>
      <c r="SN97" s="13"/>
      <c r="SO97" s="13"/>
      <c r="SP97" s="13"/>
      <c r="SQ97" s="13"/>
      <c r="SR97" s="13"/>
      <c r="SS97" s="13"/>
      <c r="ST97" s="13"/>
      <c r="SU97" s="13"/>
      <c r="SV97" s="13"/>
      <c r="SW97" s="13"/>
      <c r="SX97" s="13"/>
      <c r="SY97" s="13"/>
      <c r="SZ97" s="13"/>
      <c r="TA97" s="13"/>
      <c r="TB97" s="13"/>
      <c r="TC97" s="13"/>
      <c r="TD97" s="13"/>
      <c r="TE97" s="13"/>
      <c r="TF97" s="13"/>
      <c r="TG97" s="13"/>
      <c r="TH97" s="13"/>
      <c r="TI97" s="13"/>
      <c r="TJ97" s="13"/>
      <c r="TK97" s="13"/>
      <c r="TL97" s="13"/>
      <c r="TM97" s="13"/>
      <c r="TN97" s="13"/>
      <c r="TO97" s="13"/>
      <c r="TP97" s="13"/>
      <c r="TQ97" s="13"/>
      <c r="TR97" s="13"/>
      <c r="TS97" s="13"/>
      <c r="TT97" s="13"/>
      <c r="TU97" s="13"/>
      <c r="TV97" s="13"/>
      <c r="TW97" s="13"/>
      <c r="TX97" s="13"/>
      <c r="TY97" s="13"/>
      <c r="TZ97" s="13"/>
      <c r="UA97" s="13"/>
      <c r="UB97" s="13"/>
      <c r="UC97" s="13"/>
      <c r="UD97" s="13"/>
      <c r="UE97" s="13"/>
      <c r="UF97" s="13"/>
      <c r="UG97" s="13"/>
      <c r="UH97" s="13"/>
      <c r="UI97" s="13"/>
      <c r="UJ97" s="13"/>
      <c r="UK97" s="13"/>
      <c r="UL97" s="13"/>
      <c r="UM97" s="13"/>
      <c r="UN97" s="13"/>
      <c r="UO97" s="13"/>
      <c r="UP97" s="13"/>
      <c r="UQ97" s="13"/>
      <c r="UR97" s="13"/>
      <c r="US97" s="13"/>
      <c r="UT97" s="13"/>
      <c r="UU97" s="13"/>
      <c r="UV97" s="13"/>
      <c r="UW97" s="13"/>
      <c r="UX97" s="13"/>
      <c r="UY97" s="13"/>
      <c r="UZ97" s="13"/>
      <c r="VA97" s="13"/>
      <c r="VB97" s="13"/>
      <c r="VC97" s="13"/>
      <c r="VD97" s="13"/>
      <c r="VE97" s="13"/>
      <c r="VF97" s="13"/>
      <c r="VG97" s="13"/>
      <c r="VH97" s="13"/>
      <c r="VI97" s="13"/>
      <c r="VJ97" s="13"/>
      <c r="VK97" s="13"/>
      <c r="VL97" s="13"/>
      <c r="VM97" s="13"/>
      <c r="VN97" s="13"/>
      <c r="VO97" s="13"/>
      <c r="VP97" s="13"/>
      <c r="VQ97" s="13"/>
      <c r="VR97" s="13"/>
      <c r="VS97" s="13"/>
      <c r="VT97" s="13"/>
      <c r="VU97" s="13"/>
      <c r="VV97" s="13"/>
      <c r="VW97" s="13"/>
      <c r="VX97" s="13"/>
      <c r="VY97" s="13"/>
      <c r="VZ97" s="13"/>
      <c r="WA97" s="13"/>
      <c r="WB97" s="13"/>
      <c r="WC97" s="13"/>
      <c r="WD97" s="13"/>
      <c r="WE97" s="13"/>
      <c r="WF97" s="13"/>
      <c r="WG97" s="13"/>
      <c r="WH97" s="13"/>
      <c r="WI97" s="13"/>
      <c r="WJ97" s="13"/>
      <c r="WK97" s="13"/>
      <c r="WL97" s="13"/>
      <c r="WM97" s="13"/>
      <c r="WN97" s="13"/>
      <c r="WO97" s="13"/>
      <c r="WP97" s="13"/>
      <c r="WQ97" s="13"/>
      <c r="WR97" s="13"/>
      <c r="WS97" s="13"/>
      <c r="WT97" s="13"/>
      <c r="WU97" s="13"/>
      <c r="WV97" s="13"/>
      <c r="WW97" s="13"/>
      <c r="WX97" s="13"/>
      <c r="WY97" s="13"/>
      <c r="WZ97" s="13"/>
      <c r="XA97" s="13"/>
      <c r="XB97" s="13"/>
      <c r="XC97" s="13"/>
      <c r="XD97" s="13"/>
      <c r="XE97" s="13"/>
      <c r="XF97" s="13"/>
      <c r="XG97" s="13"/>
      <c r="XH97" s="13"/>
      <c r="XI97" s="13"/>
      <c r="XJ97" s="13"/>
      <c r="XK97" s="13"/>
      <c r="XL97" s="13"/>
      <c r="XM97" s="13"/>
      <c r="XN97" s="13"/>
      <c r="XO97" s="13"/>
      <c r="XP97" s="13"/>
      <c r="XQ97" s="13"/>
      <c r="XR97" s="13"/>
      <c r="XS97" s="13"/>
      <c r="XT97" s="13"/>
      <c r="XU97" s="13"/>
      <c r="XV97" s="13"/>
      <c r="XW97" s="13"/>
      <c r="XX97" s="13"/>
      <c r="XY97" s="13"/>
      <c r="XZ97" s="13"/>
      <c r="YA97" s="13"/>
      <c r="YB97" s="13"/>
      <c r="YC97" s="13"/>
      <c r="YD97" s="13"/>
      <c r="YE97" s="13"/>
      <c r="YF97" s="13"/>
      <c r="YG97" s="13"/>
      <c r="YH97" s="13"/>
      <c r="YI97" s="13"/>
      <c r="YJ97" s="13"/>
      <c r="YK97" s="13"/>
      <c r="YL97" s="13"/>
      <c r="YM97" s="13"/>
      <c r="YN97" s="13"/>
      <c r="YO97" s="13"/>
      <c r="YP97" s="13"/>
      <c r="YQ97" s="13"/>
      <c r="YR97" s="13"/>
      <c r="YS97" s="13"/>
      <c r="YT97" s="13"/>
      <c r="YU97" s="13"/>
      <c r="YV97" s="13"/>
      <c r="YW97" s="13"/>
      <c r="YX97" s="13"/>
      <c r="YY97" s="13"/>
      <c r="YZ97" s="13"/>
      <c r="ZA97" s="13"/>
      <c r="ZB97" s="13"/>
      <c r="ZC97" s="13"/>
      <c r="ZD97" s="13"/>
      <c r="ZE97" s="13"/>
      <c r="ZF97" s="13"/>
      <c r="ZG97" s="13"/>
      <c r="ZH97" s="13"/>
      <c r="ZI97" s="13"/>
      <c r="ZJ97" s="13"/>
      <c r="ZK97" s="13"/>
      <c r="ZL97" s="13"/>
      <c r="ZM97" s="13"/>
      <c r="ZN97" s="13"/>
      <c r="ZO97" s="13"/>
      <c r="ZP97" s="13"/>
      <c r="ZQ97" s="13"/>
      <c r="ZR97" s="13"/>
      <c r="ZS97" s="13"/>
      <c r="ZT97" s="13"/>
      <c r="ZU97" s="13"/>
      <c r="ZV97" s="13"/>
      <c r="ZW97" s="13"/>
      <c r="ZX97" s="13"/>
      <c r="ZY97" s="13"/>
      <c r="ZZ97" s="13"/>
      <c r="AAA97" s="13"/>
      <c r="AAB97" s="13"/>
      <c r="AAC97" s="13"/>
      <c r="AAD97" s="13"/>
      <c r="AAE97" s="13"/>
      <c r="AAF97" s="13"/>
      <c r="AAG97" s="13"/>
      <c r="AAH97" s="13"/>
      <c r="AAI97" s="13"/>
      <c r="AAJ97" s="13"/>
      <c r="AAK97" s="13"/>
      <c r="AAL97" s="13"/>
      <c r="AAM97" s="13"/>
      <c r="AAN97" s="13"/>
      <c r="AAO97" s="13"/>
      <c r="AAP97" s="13"/>
      <c r="AAQ97" s="13"/>
      <c r="AAR97" s="13"/>
      <c r="AAS97" s="13"/>
      <c r="AAT97" s="13"/>
      <c r="AAU97" s="13"/>
      <c r="AAV97" s="13"/>
      <c r="AAW97" s="13"/>
      <c r="AAX97" s="13"/>
      <c r="AAY97" s="13"/>
      <c r="AAZ97" s="13"/>
      <c r="ABA97" s="13"/>
      <c r="ABB97" s="13"/>
      <c r="ABC97" s="13"/>
      <c r="ABD97" s="13"/>
      <c r="ABE97" s="13"/>
      <c r="ABF97" s="13"/>
      <c r="ABG97" s="13"/>
      <c r="ABH97" s="13"/>
      <c r="ABI97" s="13"/>
      <c r="ABJ97" s="13"/>
      <c r="ABK97" s="13"/>
      <c r="ABL97" s="13"/>
      <c r="ABM97" s="13"/>
      <c r="ABN97" s="13"/>
      <c r="ABO97" s="13"/>
      <c r="ABP97" s="13"/>
      <c r="ABQ97" s="13"/>
      <c r="ABR97" s="13"/>
      <c r="ABS97" s="13"/>
      <c r="ABT97" s="13"/>
      <c r="ABU97" s="13"/>
      <c r="ABV97" s="13"/>
      <c r="ABW97" s="13"/>
      <c r="ABX97" s="13"/>
      <c r="ABY97" s="13"/>
      <c r="ABZ97" s="13"/>
      <c r="ACA97" s="13"/>
      <c r="ACB97" s="13"/>
      <c r="ACC97" s="13"/>
      <c r="ACD97" s="13"/>
      <c r="ACE97" s="13"/>
      <c r="ACF97" s="13"/>
      <c r="ACG97" s="13"/>
      <c r="ACH97" s="13"/>
      <c r="ACI97" s="13"/>
      <c r="ACJ97" s="13"/>
      <c r="ACK97" s="13"/>
      <c r="ACL97" s="13"/>
      <c r="ACM97" s="13"/>
      <c r="ACN97" s="13"/>
      <c r="ACO97" s="13"/>
      <c r="ACP97" s="13"/>
      <c r="ACQ97" s="13"/>
      <c r="ACR97" s="13"/>
      <c r="ACS97" s="13"/>
      <c r="ACT97" s="13"/>
      <c r="ACU97" s="13"/>
      <c r="ACV97" s="13"/>
      <c r="ACW97" s="13"/>
      <c r="ACX97" s="13"/>
      <c r="ACY97" s="13"/>
      <c r="ACZ97" s="13"/>
      <c r="ADA97" s="13"/>
      <c r="ADB97" s="13"/>
      <c r="ADC97" s="13"/>
      <c r="ADD97" s="13"/>
      <c r="ADE97" s="13"/>
      <c r="ADF97" s="13"/>
      <c r="ADG97" s="13"/>
      <c r="ADH97" s="13"/>
      <c r="ADI97" s="13"/>
      <c r="ADJ97" s="13"/>
      <c r="ADK97" s="13"/>
      <c r="ADL97" s="13"/>
      <c r="ADM97" s="13"/>
      <c r="ADN97" s="13"/>
      <c r="ADO97" s="13"/>
      <c r="ADP97" s="13"/>
      <c r="ADQ97" s="13"/>
      <c r="ADR97" s="13"/>
      <c r="ADS97" s="13"/>
      <c r="ADT97" s="13"/>
      <c r="ADU97" s="13"/>
      <c r="ADV97" s="13"/>
      <c r="ADW97" s="13"/>
      <c r="ADX97" s="13"/>
      <c r="ADY97" s="13"/>
      <c r="ADZ97" s="13"/>
      <c r="AEA97" s="13"/>
      <c r="AEB97" s="13"/>
      <c r="AEC97" s="13"/>
      <c r="AED97" s="13"/>
      <c r="AEE97" s="13"/>
      <c r="AEF97" s="13"/>
      <c r="AEG97" s="13"/>
      <c r="AEH97" s="13"/>
      <c r="AEI97" s="13"/>
      <c r="AEJ97" s="13"/>
      <c r="AEK97" s="13"/>
      <c r="AEL97" s="13"/>
      <c r="AEM97" s="13"/>
      <c r="AEN97" s="13"/>
      <c r="AEO97" s="13"/>
      <c r="AEP97" s="13"/>
      <c r="AEQ97" s="13"/>
      <c r="AER97" s="13"/>
      <c r="AES97" s="13"/>
      <c r="AET97" s="13"/>
      <c r="AEU97" s="13"/>
      <c r="AEV97" s="13"/>
      <c r="AEW97" s="13"/>
      <c r="AEX97" s="13"/>
      <c r="AEY97" s="13"/>
      <c r="AEZ97" s="13"/>
      <c r="AFA97" s="13"/>
      <c r="AFB97" s="13"/>
      <c r="AFC97" s="13"/>
      <c r="AFD97" s="13"/>
      <c r="AFE97" s="13"/>
      <c r="AFF97" s="13"/>
      <c r="AFG97" s="13"/>
      <c r="AFH97" s="13"/>
      <c r="AFI97" s="13"/>
      <c r="AFJ97" s="13"/>
      <c r="AFK97" s="13"/>
      <c r="AFL97" s="13"/>
      <c r="AFM97" s="13"/>
      <c r="AFN97" s="13"/>
      <c r="AFO97" s="13"/>
      <c r="AFP97" s="13"/>
      <c r="AFQ97" s="13"/>
      <c r="AFR97" s="13"/>
      <c r="AFS97" s="13"/>
      <c r="AFT97" s="13"/>
      <c r="AFU97" s="13"/>
      <c r="AFV97" s="13"/>
      <c r="AFW97" s="13"/>
      <c r="AFX97" s="13"/>
      <c r="AFY97" s="13"/>
      <c r="AFZ97" s="13"/>
      <c r="AGA97" s="13"/>
      <c r="AGB97" s="13"/>
      <c r="AGC97" s="13"/>
      <c r="AGD97" s="13"/>
      <c r="AGE97" s="13"/>
      <c r="AGF97" s="13"/>
      <c r="AGG97" s="13"/>
      <c r="AGH97" s="13"/>
      <c r="AGI97" s="13"/>
      <c r="AGJ97" s="13"/>
      <c r="AGK97" s="13"/>
      <c r="AGL97" s="13"/>
      <c r="AGM97" s="13"/>
      <c r="AGN97" s="13"/>
      <c r="AGO97" s="13"/>
      <c r="AGP97" s="13"/>
      <c r="AGQ97" s="13"/>
      <c r="AGR97" s="13"/>
      <c r="AGS97" s="13"/>
      <c r="AGT97" s="13"/>
      <c r="AGU97" s="13"/>
      <c r="AGV97" s="13"/>
      <c r="AGW97" s="13"/>
      <c r="AGX97" s="13"/>
      <c r="AGY97" s="13"/>
      <c r="AGZ97" s="13"/>
      <c r="AHA97" s="13"/>
      <c r="AHB97" s="13"/>
      <c r="AHC97" s="13"/>
      <c r="AHD97" s="13"/>
      <c r="AHE97" s="13"/>
      <c r="AHF97" s="13"/>
      <c r="AHG97" s="13"/>
      <c r="AHH97" s="13"/>
      <c r="AHI97" s="13"/>
      <c r="AHJ97" s="13"/>
      <c r="AHK97" s="13"/>
      <c r="AHL97" s="13"/>
      <c r="AHM97" s="13"/>
      <c r="AHN97" s="13"/>
      <c r="AHO97" s="13"/>
      <c r="AHP97" s="13"/>
      <c r="AHQ97" s="13"/>
      <c r="AHR97" s="13"/>
      <c r="AHS97" s="13"/>
      <c r="AHT97" s="13"/>
      <c r="AHU97" s="13"/>
      <c r="AHV97" s="13"/>
      <c r="AHW97" s="13"/>
      <c r="AHX97" s="13"/>
      <c r="AHY97" s="13"/>
      <c r="AHZ97" s="13"/>
      <c r="AIA97" s="13"/>
      <c r="AIB97" s="13"/>
      <c r="AIC97" s="13"/>
      <c r="AID97" s="13"/>
      <c r="AIE97" s="13"/>
      <c r="AIF97" s="13"/>
      <c r="AIG97" s="13"/>
      <c r="AIH97" s="13"/>
      <c r="AII97" s="13"/>
      <c r="AIJ97" s="13"/>
      <c r="AIK97" s="13"/>
      <c r="AIL97" s="13"/>
      <c r="AIM97" s="13"/>
      <c r="AIN97" s="13"/>
      <c r="AIO97" s="13"/>
      <c r="AIP97" s="13"/>
      <c r="AIQ97" s="13"/>
      <c r="AIR97" s="13"/>
      <c r="AIS97" s="13"/>
      <c r="AIT97" s="13"/>
      <c r="AIU97" s="13"/>
      <c r="AIV97" s="13"/>
      <c r="AIW97" s="13"/>
      <c r="AIX97" s="13"/>
      <c r="AIY97" s="13"/>
      <c r="AIZ97" s="13"/>
      <c r="AJA97" s="13"/>
      <c r="AJB97" s="13"/>
      <c r="AJC97" s="13"/>
      <c r="AJD97" s="13"/>
      <c r="AJE97" s="13"/>
      <c r="AJF97" s="13"/>
      <c r="AJG97" s="13"/>
      <c r="AJH97" s="13"/>
      <c r="AJI97" s="13"/>
      <c r="AJJ97" s="13"/>
      <c r="AJK97" s="13"/>
      <c r="AJL97" s="13"/>
      <c r="AJM97" s="13"/>
      <c r="AJN97" s="13"/>
      <c r="AJO97" s="13"/>
      <c r="AJP97" s="13"/>
      <c r="AJQ97" s="13"/>
      <c r="AJR97" s="13"/>
      <c r="AJS97" s="13"/>
      <c r="AJT97" s="13"/>
      <c r="AJU97" s="13"/>
      <c r="AJV97" s="13"/>
      <c r="AJW97" s="13"/>
      <c r="AJX97" s="13"/>
      <c r="AJY97" s="13"/>
      <c r="AJZ97" s="13"/>
      <c r="AKA97" s="13"/>
      <c r="AKB97" s="13"/>
      <c r="AKC97" s="13"/>
      <c r="AKD97" s="13"/>
      <c r="AKE97" s="13"/>
      <c r="AKF97" s="13"/>
      <c r="AKG97" s="13"/>
      <c r="AKH97" s="13"/>
      <c r="AKI97" s="13"/>
      <c r="AKJ97" s="13"/>
      <c r="AKK97" s="13"/>
      <c r="AKL97" s="13"/>
      <c r="AKM97" s="13"/>
      <c r="AKN97" s="13"/>
      <c r="AKO97" s="13"/>
      <c r="AKP97" s="13"/>
      <c r="AKQ97" s="13"/>
      <c r="AKR97" s="13"/>
      <c r="AKS97" s="13"/>
      <c r="AKT97" s="13"/>
      <c r="AKU97" s="13"/>
      <c r="AKV97" s="13"/>
      <c r="AKW97" s="13"/>
      <c r="AKX97" s="13"/>
      <c r="AKY97" s="13"/>
      <c r="AKZ97" s="13"/>
      <c r="ALA97" s="13"/>
      <c r="ALB97" s="13"/>
      <c r="ALC97" s="13"/>
      <c r="ALD97" s="13"/>
      <c r="ALE97" s="13"/>
      <c r="ALF97" s="13"/>
      <c r="ALG97" s="13"/>
      <c r="ALH97" s="13"/>
      <c r="ALI97" s="13"/>
      <c r="ALJ97" s="13"/>
      <c r="ALK97" s="13"/>
      <c r="ALL97" s="13"/>
      <c r="ALM97" s="13"/>
      <c r="ALN97" s="13"/>
      <c r="ALO97" s="13"/>
      <c r="ALP97" s="13"/>
      <c r="ALQ97" s="13"/>
      <c r="ALR97" s="13"/>
      <c r="ALS97" s="13"/>
      <c r="ALT97" s="13"/>
      <c r="ALU97" s="13"/>
      <c r="ALV97" s="13"/>
      <c r="ALW97" s="13"/>
      <c r="ALX97" s="13"/>
      <c r="ALY97" s="13"/>
      <c r="ALZ97" s="13"/>
      <c r="AMA97" s="13"/>
      <c r="AMB97" s="13"/>
      <c r="AMC97" s="13"/>
      <c r="AMD97" s="13"/>
      <c r="AME97" s="13"/>
      <c r="AMF97" s="13"/>
      <c r="AMG97" s="13"/>
      <c r="AMH97" s="13"/>
      <c r="AMI97" s="13"/>
      <c r="AMJ97" s="13"/>
      <c r="AMK97" s="13"/>
      <c r="AML97" s="13"/>
      <c r="AMM97" s="14"/>
    </row>
    <row r="98" spans="1:1027" ht="25.5" customHeight="1" thickBot="1">
      <c r="A98" s="12"/>
      <c r="B98" s="7"/>
      <c r="C98" s="7"/>
      <c r="D98" s="31"/>
      <c r="E98" s="7"/>
      <c r="F98" s="31"/>
      <c r="G98" s="7"/>
      <c r="H98" s="7"/>
      <c r="I98" s="7"/>
      <c r="J98" s="7"/>
      <c r="K98" s="7"/>
      <c r="L98" s="7"/>
      <c r="M98" s="7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  <c r="IM98" s="13"/>
      <c r="IN98" s="13"/>
      <c r="IO98" s="13"/>
      <c r="IP98" s="13"/>
      <c r="IQ98" s="13"/>
      <c r="IR98" s="13"/>
      <c r="IS98" s="13"/>
      <c r="IT98" s="13"/>
      <c r="IU98" s="13"/>
      <c r="IV98" s="13"/>
      <c r="IW98" s="13"/>
      <c r="IX98" s="13"/>
      <c r="IY98" s="13"/>
      <c r="IZ98" s="13"/>
      <c r="JA98" s="13"/>
      <c r="JB98" s="13"/>
      <c r="JC98" s="13"/>
      <c r="JD98" s="13"/>
      <c r="JE98" s="13"/>
      <c r="JF98" s="13"/>
      <c r="JG98" s="13"/>
      <c r="JH98" s="13"/>
      <c r="JI98" s="13"/>
      <c r="JJ98" s="13"/>
      <c r="JK98" s="13"/>
      <c r="JL98" s="13"/>
      <c r="JM98" s="13"/>
      <c r="JN98" s="13"/>
      <c r="JO98" s="13"/>
      <c r="JP98" s="13"/>
      <c r="JQ98" s="13"/>
      <c r="JR98" s="13"/>
      <c r="JS98" s="13"/>
      <c r="JT98" s="13"/>
      <c r="JU98" s="13"/>
      <c r="JV98" s="13"/>
      <c r="JW98" s="13"/>
      <c r="JX98" s="13"/>
      <c r="JY98" s="13"/>
      <c r="JZ98" s="13"/>
      <c r="KA98" s="13"/>
      <c r="KB98" s="13"/>
      <c r="KC98" s="13"/>
      <c r="KD98" s="13"/>
      <c r="KE98" s="13"/>
      <c r="KF98" s="13"/>
      <c r="KG98" s="13"/>
      <c r="KH98" s="13"/>
      <c r="KI98" s="13"/>
      <c r="KJ98" s="13"/>
      <c r="KK98" s="13"/>
      <c r="KL98" s="13"/>
      <c r="KM98" s="13"/>
      <c r="KN98" s="13"/>
      <c r="KO98" s="13"/>
      <c r="KP98" s="13"/>
      <c r="KQ98" s="13"/>
      <c r="KR98" s="13"/>
      <c r="KS98" s="13"/>
      <c r="KT98" s="13"/>
      <c r="KU98" s="13"/>
      <c r="KV98" s="13"/>
      <c r="KW98" s="13"/>
      <c r="KX98" s="13"/>
      <c r="KY98" s="13"/>
      <c r="KZ98" s="13"/>
      <c r="LA98" s="13"/>
      <c r="LB98" s="13"/>
      <c r="LC98" s="13"/>
      <c r="LD98" s="13"/>
      <c r="LE98" s="13"/>
      <c r="LF98" s="13"/>
      <c r="LG98" s="13"/>
      <c r="LH98" s="13"/>
      <c r="LI98" s="13"/>
      <c r="LJ98" s="13"/>
      <c r="LK98" s="13"/>
      <c r="LL98" s="13"/>
      <c r="LM98" s="13"/>
      <c r="LN98" s="13"/>
      <c r="LO98" s="13"/>
      <c r="LP98" s="13"/>
      <c r="LQ98" s="13"/>
      <c r="LR98" s="13"/>
      <c r="LS98" s="13"/>
      <c r="LT98" s="13"/>
      <c r="LU98" s="13"/>
      <c r="LV98" s="13"/>
      <c r="LW98" s="13"/>
      <c r="LX98" s="13"/>
      <c r="LY98" s="13"/>
      <c r="LZ98" s="13"/>
      <c r="MA98" s="13"/>
      <c r="MB98" s="13"/>
      <c r="MC98" s="13"/>
      <c r="MD98" s="13"/>
      <c r="ME98" s="13"/>
      <c r="MF98" s="13"/>
      <c r="MG98" s="13"/>
      <c r="MH98" s="13"/>
      <c r="MI98" s="13"/>
      <c r="MJ98" s="13"/>
      <c r="MK98" s="13"/>
      <c r="ML98" s="13"/>
      <c r="MM98" s="13"/>
      <c r="MN98" s="13"/>
      <c r="MO98" s="13"/>
      <c r="MP98" s="13"/>
      <c r="MQ98" s="13"/>
      <c r="MR98" s="13"/>
      <c r="MS98" s="13"/>
      <c r="MT98" s="13"/>
      <c r="MU98" s="13"/>
      <c r="MV98" s="13"/>
      <c r="MW98" s="13"/>
      <c r="MX98" s="13"/>
      <c r="MY98" s="13"/>
      <c r="MZ98" s="13"/>
      <c r="NA98" s="13"/>
      <c r="NB98" s="13"/>
      <c r="NC98" s="13"/>
      <c r="ND98" s="13"/>
      <c r="NE98" s="13"/>
      <c r="NF98" s="13"/>
      <c r="NG98" s="13"/>
      <c r="NH98" s="13"/>
      <c r="NI98" s="13"/>
      <c r="NJ98" s="13"/>
      <c r="NK98" s="13"/>
      <c r="NL98" s="13"/>
      <c r="NM98" s="13"/>
      <c r="NN98" s="13"/>
      <c r="NO98" s="13"/>
      <c r="NP98" s="13"/>
      <c r="NQ98" s="13"/>
      <c r="NR98" s="13"/>
      <c r="NS98" s="13"/>
      <c r="NT98" s="13"/>
      <c r="NU98" s="13"/>
      <c r="NV98" s="13"/>
      <c r="NW98" s="13"/>
      <c r="NX98" s="13"/>
      <c r="NY98" s="13"/>
      <c r="NZ98" s="13"/>
      <c r="OA98" s="13"/>
      <c r="OB98" s="13"/>
      <c r="OC98" s="13"/>
      <c r="OD98" s="13"/>
      <c r="OE98" s="13"/>
      <c r="OF98" s="13"/>
      <c r="OG98" s="13"/>
      <c r="OH98" s="13"/>
      <c r="OI98" s="13"/>
      <c r="OJ98" s="13"/>
      <c r="OK98" s="13"/>
      <c r="OL98" s="13"/>
      <c r="OM98" s="13"/>
      <c r="ON98" s="13"/>
      <c r="OO98" s="13"/>
      <c r="OP98" s="13"/>
      <c r="OQ98" s="13"/>
      <c r="OR98" s="13"/>
      <c r="OS98" s="13"/>
      <c r="OT98" s="13"/>
      <c r="OU98" s="13"/>
      <c r="OV98" s="13"/>
      <c r="OW98" s="13"/>
      <c r="OX98" s="13"/>
      <c r="OY98" s="13"/>
      <c r="OZ98" s="13"/>
      <c r="PA98" s="13"/>
      <c r="PB98" s="13"/>
      <c r="PC98" s="13"/>
      <c r="PD98" s="13"/>
      <c r="PE98" s="13"/>
      <c r="PF98" s="13"/>
      <c r="PG98" s="13"/>
      <c r="PH98" s="13"/>
      <c r="PI98" s="13"/>
      <c r="PJ98" s="13"/>
      <c r="PK98" s="13"/>
      <c r="PL98" s="13"/>
      <c r="PM98" s="13"/>
      <c r="PN98" s="13"/>
      <c r="PO98" s="13"/>
      <c r="PP98" s="13"/>
      <c r="PQ98" s="13"/>
      <c r="PR98" s="13"/>
      <c r="PS98" s="13"/>
      <c r="PT98" s="13"/>
      <c r="PU98" s="13"/>
      <c r="PV98" s="13"/>
      <c r="PW98" s="13"/>
      <c r="PX98" s="13"/>
      <c r="PY98" s="13"/>
      <c r="PZ98" s="13"/>
      <c r="QA98" s="13"/>
      <c r="QB98" s="13"/>
      <c r="QC98" s="13"/>
      <c r="QD98" s="13"/>
      <c r="QE98" s="13"/>
      <c r="QF98" s="13"/>
      <c r="QG98" s="13"/>
      <c r="QH98" s="13"/>
      <c r="QI98" s="13"/>
      <c r="QJ98" s="13"/>
      <c r="QK98" s="13"/>
      <c r="QL98" s="13"/>
      <c r="QM98" s="13"/>
      <c r="QN98" s="13"/>
      <c r="QO98" s="13"/>
      <c r="QP98" s="13"/>
      <c r="QQ98" s="13"/>
      <c r="QR98" s="13"/>
      <c r="QS98" s="13"/>
      <c r="QT98" s="13"/>
      <c r="QU98" s="13"/>
      <c r="QV98" s="13"/>
      <c r="QW98" s="13"/>
      <c r="QX98" s="13"/>
      <c r="QY98" s="13"/>
      <c r="QZ98" s="13"/>
      <c r="RA98" s="13"/>
      <c r="RB98" s="13"/>
      <c r="RC98" s="13"/>
      <c r="RD98" s="13"/>
      <c r="RE98" s="13"/>
      <c r="RF98" s="13"/>
      <c r="RG98" s="13"/>
      <c r="RH98" s="13"/>
      <c r="RI98" s="13"/>
      <c r="RJ98" s="13"/>
      <c r="RK98" s="13"/>
      <c r="RL98" s="13"/>
      <c r="RM98" s="13"/>
      <c r="RN98" s="13"/>
      <c r="RO98" s="13"/>
      <c r="RP98" s="13"/>
      <c r="RQ98" s="13"/>
      <c r="RR98" s="13"/>
      <c r="RS98" s="13"/>
      <c r="RT98" s="13"/>
      <c r="RU98" s="13"/>
      <c r="RV98" s="13"/>
      <c r="RW98" s="13"/>
      <c r="RX98" s="13"/>
      <c r="RY98" s="13"/>
      <c r="RZ98" s="13"/>
      <c r="SA98" s="13"/>
      <c r="SB98" s="13"/>
      <c r="SC98" s="13"/>
      <c r="SD98" s="13"/>
      <c r="SE98" s="13"/>
      <c r="SF98" s="13"/>
      <c r="SG98" s="13"/>
      <c r="SH98" s="13"/>
      <c r="SI98" s="13"/>
      <c r="SJ98" s="13"/>
      <c r="SK98" s="13"/>
      <c r="SL98" s="13"/>
      <c r="SM98" s="13"/>
      <c r="SN98" s="13"/>
      <c r="SO98" s="13"/>
      <c r="SP98" s="13"/>
      <c r="SQ98" s="13"/>
      <c r="SR98" s="13"/>
      <c r="SS98" s="13"/>
      <c r="ST98" s="13"/>
      <c r="SU98" s="13"/>
      <c r="SV98" s="13"/>
      <c r="SW98" s="13"/>
      <c r="SX98" s="13"/>
      <c r="SY98" s="13"/>
      <c r="SZ98" s="13"/>
      <c r="TA98" s="13"/>
      <c r="TB98" s="13"/>
      <c r="TC98" s="13"/>
      <c r="TD98" s="13"/>
      <c r="TE98" s="13"/>
      <c r="TF98" s="13"/>
      <c r="TG98" s="13"/>
      <c r="TH98" s="13"/>
      <c r="TI98" s="13"/>
      <c r="TJ98" s="13"/>
      <c r="TK98" s="13"/>
      <c r="TL98" s="13"/>
      <c r="TM98" s="13"/>
      <c r="TN98" s="13"/>
      <c r="TO98" s="13"/>
      <c r="TP98" s="13"/>
      <c r="TQ98" s="13"/>
      <c r="TR98" s="13"/>
      <c r="TS98" s="13"/>
      <c r="TT98" s="13"/>
      <c r="TU98" s="13"/>
      <c r="TV98" s="13"/>
      <c r="TW98" s="13"/>
      <c r="TX98" s="13"/>
      <c r="TY98" s="13"/>
      <c r="TZ98" s="13"/>
      <c r="UA98" s="13"/>
      <c r="UB98" s="13"/>
      <c r="UC98" s="13"/>
      <c r="UD98" s="13"/>
      <c r="UE98" s="13"/>
      <c r="UF98" s="13"/>
      <c r="UG98" s="13"/>
      <c r="UH98" s="13"/>
      <c r="UI98" s="13"/>
      <c r="UJ98" s="13"/>
      <c r="UK98" s="13"/>
      <c r="UL98" s="13"/>
      <c r="UM98" s="13"/>
      <c r="UN98" s="13"/>
      <c r="UO98" s="13"/>
      <c r="UP98" s="13"/>
      <c r="UQ98" s="13"/>
      <c r="UR98" s="13"/>
      <c r="US98" s="13"/>
      <c r="UT98" s="13"/>
      <c r="UU98" s="13"/>
      <c r="UV98" s="13"/>
      <c r="UW98" s="13"/>
      <c r="UX98" s="13"/>
      <c r="UY98" s="13"/>
      <c r="UZ98" s="13"/>
      <c r="VA98" s="13"/>
      <c r="VB98" s="13"/>
      <c r="VC98" s="13"/>
      <c r="VD98" s="13"/>
      <c r="VE98" s="13"/>
      <c r="VF98" s="13"/>
      <c r="VG98" s="13"/>
      <c r="VH98" s="13"/>
      <c r="VI98" s="13"/>
      <c r="VJ98" s="13"/>
      <c r="VK98" s="13"/>
      <c r="VL98" s="13"/>
      <c r="VM98" s="13"/>
      <c r="VN98" s="13"/>
      <c r="VO98" s="13"/>
      <c r="VP98" s="13"/>
      <c r="VQ98" s="13"/>
      <c r="VR98" s="13"/>
      <c r="VS98" s="13"/>
      <c r="VT98" s="13"/>
      <c r="VU98" s="13"/>
      <c r="VV98" s="13"/>
      <c r="VW98" s="13"/>
      <c r="VX98" s="13"/>
      <c r="VY98" s="13"/>
      <c r="VZ98" s="13"/>
      <c r="WA98" s="13"/>
      <c r="WB98" s="13"/>
      <c r="WC98" s="13"/>
      <c r="WD98" s="13"/>
      <c r="WE98" s="13"/>
      <c r="WF98" s="13"/>
      <c r="WG98" s="13"/>
      <c r="WH98" s="13"/>
      <c r="WI98" s="13"/>
      <c r="WJ98" s="13"/>
      <c r="WK98" s="13"/>
      <c r="WL98" s="13"/>
      <c r="WM98" s="13"/>
      <c r="WN98" s="13"/>
      <c r="WO98" s="13"/>
      <c r="WP98" s="13"/>
      <c r="WQ98" s="13"/>
      <c r="WR98" s="13"/>
      <c r="WS98" s="13"/>
      <c r="WT98" s="13"/>
      <c r="WU98" s="13"/>
      <c r="WV98" s="13"/>
      <c r="WW98" s="13"/>
      <c r="WX98" s="13"/>
      <c r="WY98" s="13"/>
      <c r="WZ98" s="13"/>
      <c r="XA98" s="13"/>
      <c r="XB98" s="13"/>
      <c r="XC98" s="13"/>
      <c r="XD98" s="13"/>
      <c r="XE98" s="13"/>
      <c r="XF98" s="13"/>
      <c r="XG98" s="13"/>
      <c r="XH98" s="13"/>
      <c r="XI98" s="13"/>
      <c r="XJ98" s="13"/>
      <c r="XK98" s="13"/>
      <c r="XL98" s="13"/>
      <c r="XM98" s="13"/>
      <c r="XN98" s="13"/>
      <c r="XO98" s="13"/>
      <c r="XP98" s="13"/>
      <c r="XQ98" s="13"/>
      <c r="XR98" s="13"/>
      <c r="XS98" s="13"/>
      <c r="XT98" s="13"/>
      <c r="XU98" s="13"/>
      <c r="XV98" s="13"/>
      <c r="XW98" s="13"/>
      <c r="XX98" s="13"/>
      <c r="XY98" s="13"/>
      <c r="XZ98" s="13"/>
      <c r="YA98" s="13"/>
      <c r="YB98" s="13"/>
      <c r="YC98" s="13"/>
      <c r="YD98" s="13"/>
      <c r="YE98" s="13"/>
      <c r="YF98" s="13"/>
      <c r="YG98" s="13"/>
      <c r="YH98" s="13"/>
      <c r="YI98" s="13"/>
      <c r="YJ98" s="13"/>
      <c r="YK98" s="13"/>
      <c r="YL98" s="13"/>
      <c r="YM98" s="13"/>
      <c r="YN98" s="13"/>
      <c r="YO98" s="13"/>
      <c r="YP98" s="13"/>
      <c r="YQ98" s="13"/>
      <c r="YR98" s="13"/>
      <c r="YS98" s="13"/>
      <c r="YT98" s="13"/>
      <c r="YU98" s="13"/>
      <c r="YV98" s="13"/>
      <c r="YW98" s="13"/>
      <c r="YX98" s="13"/>
      <c r="YY98" s="13"/>
      <c r="YZ98" s="13"/>
      <c r="ZA98" s="13"/>
      <c r="ZB98" s="13"/>
      <c r="ZC98" s="13"/>
      <c r="ZD98" s="13"/>
      <c r="ZE98" s="13"/>
      <c r="ZF98" s="13"/>
      <c r="ZG98" s="13"/>
      <c r="ZH98" s="13"/>
      <c r="ZI98" s="13"/>
      <c r="ZJ98" s="13"/>
      <c r="ZK98" s="13"/>
      <c r="ZL98" s="13"/>
      <c r="ZM98" s="13"/>
      <c r="ZN98" s="13"/>
      <c r="ZO98" s="13"/>
      <c r="ZP98" s="13"/>
      <c r="ZQ98" s="13"/>
      <c r="ZR98" s="13"/>
      <c r="ZS98" s="13"/>
      <c r="ZT98" s="13"/>
      <c r="ZU98" s="13"/>
      <c r="ZV98" s="13"/>
      <c r="ZW98" s="13"/>
      <c r="ZX98" s="13"/>
      <c r="ZY98" s="13"/>
      <c r="ZZ98" s="13"/>
      <c r="AAA98" s="13"/>
      <c r="AAB98" s="13"/>
      <c r="AAC98" s="13"/>
      <c r="AAD98" s="13"/>
      <c r="AAE98" s="13"/>
      <c r="AAF98" s="13"/>
      <c r="AAG98" s="13"/>
      <c r="AAH98" s="13"/>
      <c r="AAI98" s="13"/>
      <c r="AAJ98" s="13"/>
      <c r="AAK98" s="13"/>
      <c r="AAL98" s="13"/>
      <c r="AAM98" s="13"/>
      <c r="AAN98" s="13"/>
      <c r="AAO98" s="13"/>
      <c r="AAP98" s="13"/>
      <c r="AAQ98" s="13"/>
      <c r="AAR98" s="13"/>
      <c r="AAS98" s="13"/>
      <c r="AAT98" s="13"/>
      <c r="AAU98" s="13"/>
      <c r="AAV98" s="13"/>
      <c r="AAW98" s="13"/>
      <c r="AAX98" s="13"/>
      <c r="AAY98" s="13"/>
      <c r="AAZ98" s="13"/>
      <c r="ABA98" s="13"/>
      <c r="ABB98" s="13"/>
      <c r="ABC98" s="13"/>
      <c r="ABD98" s="13"/>
      <c r="ABE98" s="13"/>
      <c r="ABF98" s="13"/>
      <c r="ABG98" s="13"/>
      <c r="ABH98" s="13"/>
      <c r="ABI98" s="13"/>
      <c r="ABJ98" s="13"/>
      <c r="ABK98" s="13"/>
      <c r="ABL98" s="13"/>
      <c r="ABM98" s="13"/>
      <c r="ABN98" s="13"/>
      <c r="ABO98" s="13"/>
      <c r="ABP98" s="13"/>
      <c r="ABQ98" s="13"/>
      <c r="ABR98" s="13"/>
      <c r="ABS98" s="13"/>
      <c r="ABT98" s="13"/>
      <c r="ABU98" s="13"/>
      <c r="ABV98" s="13"/>
      <c r="ABW98" s="13"/>
      <c r="ABX98" s="13"/>
      <c r="ABY98" s="13"/>
      <c r="ABZ98" s="13"/>
      <c r="ACA98" s="13"/>
      <c r="ACB98" s="13"/>
      <c r="ACC98" s="13"/>
      <c r="ACD98" s="13"/>
      <c r="ACE98" s="13"/>
      <c r="ACF98" s="13"/>
      <c r="ACG98" s="13"/>
      <c r="ACH98" s="13"/>
      <c r="ACI98" s="13"/>
      <c r="ACJ98" s="13"/>
      <c r="ACK98" s="13"/>
      <c r="ACL98" s="13"/>
      <c r="ACM98" s="13"/>
      <c r="ACN98" s="13"/>
      <c r="ACO98" s="13"/>
      <c r="ACP98" s="13"/>
      <c r="ACQ98" s="13"/>
      <c r="ACR98" s="13"/>
      <c r="ACS98" s="13"/>
      <c r="ACT98" s="13"/>
      <c r="ACU98" s="13"/>
      <c r="ACV98" s="13"/>
      <c r="ACW98" s="13"/>
      <c r="ACX98" s="13"/>
      <c r="ACY98" s="13"/>
      <c r="ACZ98" s="13"/>
      <c r="ADA98" s="13"/>
      <c r="ADB98" s="13"/>
      <c r="ADC98" s="13"/>
      <c r="ADD98" s="13"/>
      <c r="ADE98" s="13"/>
      <c r="ADF98" s="13"/>
      <c r="ADG98" s="13"/>
      <c r="ADH98" s="13"/>
      <c r="ADI98" s="13"/>
      <c r="ADJ98" s="13"/>
      <c r="ADK98" s="13"/>
      <c r="ADL98" s="13"/>
      <c r="ADM98" s="13"/>
      <c r="ADN98" s="13"/>
      <c r="ADO98" s="13"/>
      <c r="ADP98" s="13"/>
      <c r="ADQ98" s="13"/>
      <c r="ADR98" s="13"/>
      <c r="ADS98" s="13"/>
      <c r="ADT98" s="13"/>
      <c r="ADU98" s="13"/>
      <c r="ADV98" s="13"/>
      <c r="ADW98" s="13"/>
      <c r="ADX98" s="13"/>
      <c r="ADY98" s="13"/>
      <c r="ADZ98" s="13"/>
      <c r="AEA98" s="13"/>
      <c r="AEB98" s="13"/>
      <c r="AEC98" s="13"/>
      <c r="AED98" s="13"/>
      <c r="AEE98" s="13"/>
      <c r="AEF98" s="13"/>
      <c r="AEG98" s="13"/>
      <c r="AEH98" s="13"/>
      <c r="AEI98" s="13"/>
      <c r="AEJ98" s="13"/>
      <c r="AEK98" s="13"/>
      <c r="AEL98" s="13"/>
      <c r="AEM98" s="13"/>
      <c r="AEN98" s="13"/>
      <c r="AEO98" s="13"/>
      <c r="AEP98" s="13"/>
      <c r="AEQ98" s="13"/>
      <c r="AER98" s="13"/>
      <c r="AES98" s="13"/>
      <c r="AET98" s="13"/>
      <c r="AEU98" s="13"/>
      <c r="AEV98" s="13"/>
      <c r="AEW98" s="13"/>
      <c r="AEX98" s="13"/>
      <c r="AEY98" s="13"/>
      <c r="AEZ98" s="13"/>
      <c r="AFA98" s="13"/>
      <c r="AFB98" s="13"/>
      <c r="AFC98" s="13"/>
      <c r="AFD98" s="13"/>
      <c r="AFE98" s="13"/>
      <c r="AFF98" s="13"/>
      <c r="AFG98" s="13"/>
      <c r="AFH98" s="13"/>
      <c r="AFI98" s="13"/>
      <c r="AFJ98" s="13"/>
      <c r="AFK98" s="13"/>
      <c r="AFL98" s="13"/>
      <c r="AFM98" s="13"/>
      <c r="AFN98" s="13"/>
      <c r="AFO98" s="13"/>
      <c r="AFP98" s="13"/>
      <c r="AFQ98" s="13"/>
      <c r="AFR98" s="13"/>
      <c r="AFS98" s="13"/>
      <c r="AFT98" s="13"/>
      <c r="AFU98" s="13"/>
      <c r="AFV98" s="13"/>
      <c r="AFW98" s="13"/>
      <c r="AFX98" s="13"/>
      <c r="AFY98" s="13"/>
      <c r="AFZ98" s="13"/>
      <c r="AGA98" s="13"/>
      <c r="AGB98" s="13"/>
      <c r="AGC98" s="13"/>
      <c r="AGD98" s="13"/>
      <c r="AGE98" s="13"/>
      <c r="AGF98" s="13"/>
      <c r="AGG98" s="13"/>
      <c r="AGH98" s="13"/>
      <c r="AGI98" s="13"/>
      <c r="AGJ98" s="13"/>
      <c r="AGK98" s="13"/>
      <c r="AGL98" s="13"/>
      <c r="AGM98" s="13"/>
      <c r="AGN98" s="13"/>
      <c r="AGO98" s="13"/>
      <c r="AGP98" s="13"/>
      <c r="AGQ98" s="13"/>
      <c r="AGR98" s="13"/>
      <c r="AGS98" s="13"/>
      <c r="AGT98" s="13"/>
      <c r="AGU98" s="13"/>
      <c r="AGV98" s="13"/>
      <c r="AGW98" s="13"/>
      <c r="AGX98" s="13"/>
      <c r="AGY98" s="13"/>
      <c r="AGZ98" s="13"/>
      <c r="AHA98" s="13"/>
      <c r="AHB98" s="13"/>
      <c r="AHC98" s="13"/>
      <c r="AHD98" s="13"/>
      <c r="AHE98" s="13"/>
      <c r="AHF98" s="13"/>
      <c r="AHG98" s="13"/>
      <c r="AHH98" s="13"/>
      <c r="AHI98" s="13"/>
      <c r="AHJ98" s="13"/>
      <c r="AHK98" s="13"/>
      <c r="AHL98" s="13"/>
      <c r="AHM98" s="13"/>
      <c r="AHN98" s="13"/>
      <c r="AHO98" s="13"/>
      <c r="AHP98" s="13"/>
      <c r="AHQ98" s="13"/>
      <c r="AHR98" s="13"/>
      <c r="AHS98" s="13"/>
      <c r="AHT98" s="13"/>
      <c r="AHU98" s="13"/>
      <c r="AHV98" s="13"/>
      <c r="AHW98" s="13"/>
      <c r="AHX98" s="13"/>
      <c r="AHY98" s="13"/>
      <c r="AHZ98" s="13"/>
      <c r="AIA98" s="13"/>
      <c r="AIB98" s="13"/>
      <c r="AIC98" s="13"/>
      <c r="AID98" s="13"/>
      <c r="AIE98" s="13"/>
      <c r="AIF98" s="13"/>
      <c r="AIG98" s="13"/>
      <c r="AIH98" s="13"/>
      <c r="AII98" s="13"/>
      <c r="AIJ98" s="13"/>
      <c r="AIK98" s="13"/>
      <c r="AIL98" s="13"/>
      <c r="AIM98" s="13"/>
      <c r="AIN98" s="13"/>
      <c r="AIO98" s="13"/>
      <c r="AIP98" s="13"/>
      <c r="AIQ98" s="13"/>
      <c r="AIR98" s="13"/>
      <c r="AIS98" s="13"/>
      <c r="AIT98" s="13"/>
      <c r="AIU98" s="13"/>
      <c r="AIV98" s="13"/>
      <c r="AIW98" s="13"/>
      <c r="AIX98" s="13"/>
      <c r="AIY98" s="13"/>
      <c r="AIZ98" s="13"/>
      <c r="AJA98" s="13"/>
      <c r="AJB98" s="13"/>
      <c r="AJC98" s="13"/>
      <c r="AJD98" s="13"/>
      <c r="AJE98" s="13"/>
      <c r="AJF98" s="13"/>
      <c r="AJG98" s="13"/>
      <c r="AJH98" s="13"/>
      <c r="AJI98" s="13"/>
      <c r="AJJ98" s="13"/>
      <c r="AJK98" s="13"/>
      <c r="AJL98" s="13"/>
      <c r="AJM98" s="13"/>
      <c r="AJN98" s="13"/>
      <c r="AJO98" s="13"/>
      <c r="AJP98" s="13"/>
      <c r="AJQ98" s="13"/>
      <c r="AJR98" s="13"/>
      <c r="AJS98" s="13"/>
      <c r="AJT98" s="13"/>
      <c r="AJU98" s="13"/>
      <c r="AJV98" s="13"/>
      <c r="AJW98" s="13"/>
      <c r="AJX98" s="13"/>
      <c r="AJY98" s="13"/>
      <c r="AJZ98" s="13"/>
      <c r="AKA98" s="13"/>
      <c r="AKB98" s="13"/>
      <c r="AKC98" s="13"/>
      <c r="AKD98" s="13"/>
      <c r="AKE98" s="13"/>
      <c r="AKF98" s="13"/>
      <c r="AKG98" s="13"/>
      <c r="AKH98" s="13"/>
      <c r="AKI98" s="13"/>
      <c r="AKJ98" s="13"/>
      <c r="AKK98" s="13"/>
      <c r="AKL98" s="13"/>
      <c r="AKM98" s="13"/>
      <c r="AKN98" s="13"/>
      <c r="AKO98" s="13"/>
      <c r="AKP98" s="13"/>
      <c r="AKQ98" s="13"/>
      <c r="AKR98" s="13"/>
      <c r="AKS98" s="13"/>
      <c r="AKT98" s="13"/>
      <c r="AKU98" s="13"/>
      <c r="AKV98" s="13"/>
      <c r="AKW98" s="13"/>
      <c r="AKX98" s="13"/>
      <c r="AKY98" s="13"/>
      <c r="AKZ98" s="13"/>
      <c r="ALA98" s="13"/>
      <c r="ALB98" s="13"/>
      <c r="ALC98" s="13"/>
      <c r="ALD98" s="13"/>
      <c r="ALE98" s="13"/>
      <c r="ALF98" s="13"/>
      <c r="ALG98" s="13"/>
      <c r="ALH98" s="13"/>
      <c r="ALI98" s="13"/>
      <c r="ALJ98" s="13"/>
      <c r="ALK98" s="13"/>
      <c r="ALL98" s="13"/>
      <c r="ALM98" s="13"/>
      <c r="ALN98" s="13"/>
      <c r="ALO98" s="13"/>
      <c r="ALP98" s="13"/>
      <c r="ALQ98" s="13"/>
      <c r="ALR98" s="13"/>
      <c r="ALS98" s="13"/>
      <c r="ALT98" s="13"/>
      <c r="ALU98" s="13"/>
      <c r="ALV98" s="13"/>
      <c r="ALW98" s="13"/>
      <c r="ALX98" s="13"/>
      <c r="ALY98" s="13"/>
      <c r="ALZ98" s="13"/>
      <c r="AMA98" s="13"/>
      <c r="AMB98" s="13"/>
      <c r="AMC98" s="13"/>
      <c r="AMD98" s="13"/>
      <c r="AME98" s="13"/>
      <c r="AMF98" s="13"/>
      <c r="AMG98" s="13"/>
      <c r="AMH98" s="13"/>
      <c r="AMI98" s="13"/>
      <c r="AMJ98" s="13"/>
      <c r="AMK98" s="13"/>
      <c r="AML98" s="13"/>
      <c r="AMM98" s="14"/>
    </row>
    <row r="99" spans="1:1027" s="30" customFormat="1" ht="39.75" customHeight="1" thickBot="1">
      <c r="A99" s="28"/>
      <c r="B99" s="10"/>
      <c r="C99" s="10" t="s">
        <v>10</v>
      </c>
      <c r="D99" s="32"/>
      <c r="E99" s="11"/>
      <c r="F99" s="32" t="s">
        <v>11</v>
      </c>
      <c r="G99" s="64"/>
      <c r="H99" s="65"/>
      <c r="I99" s="10"/>
      <c r="J99" s="10" t="s">
        <v>12</v>
      </c>
      <c r="K99" s="66"/>
      <c r="L99" s="67"/>
      <c r="M99" s="7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29"/>
      <c r="GF99" s="29"/>
      <c r="GG99" s="29"/>
      <c r="GH99" s="29"/>
      <c r="GI99" s="29"/>
      <c r="GJ99" s="29"/>
      <c r="GK99" s="29"/>
      <c r="GL99" s="29"/>
      <c r="GM99" s="29"/>
      <c r="GN99" s="29"/>
      <c r="GO99" s="29"/>
      <c r="GP99" s="29"/>
      <c r="GQ99" s="29"/>
      <c r="GR99" s="29"/>
      <c r="GS99" s="29"/>
      <c r="GT99" s="29"/>
      <c r="GU99" s="29"/>
      <c r="GV99" s="29"/>
      <c r="GW99" s="29"/>
      <c r="GX99" s="29"/>
      <c r="GY99" s="29"/>
      <c r="GZ99" s="29"/>
      <c r="HA99" s="29"/>
      <c r="HB99" s="29"/>
      <c r="HC99" s="29"/>
      <c r="HD99" s="29"/>
      <c r="HE99" s="29"/>
      <c r="HF99" s="29"/>
      <c r="HG99" s="29"/>
      <c r="HH99" s="29"/>
      <c r="HI99" s="29"/>
      <c r="HJ99" s="29"/>
      <c r="HK99" s="29"/>
      <c r="HL99" s="29"/>
      <c r="HM99" s="29"/>
      <c r="HN99" s="29"/>
      <c r="HO99" s="29"/>
      <c r="HP99" s="29"/>
      <c r="HQ99" s="29"/>
      <c r="HR99" s="29"/>
      <c r="HS99" s="29"/>
      <c r="HT99" s="29"/>
      <c r="HU99" s="29"/>
      <c r="HV99" s="29"/>
      <c r="HW99" s="29"/>
      <c r="HX99" s="29"/>
      <c r="HY99" s="29"/>
      <c r="HZ99" s="29"/>
      <c r="IA99" s="29"/>
      <c r="IB99" s="29"/>
      <c r="IC99" s="29"/>
      <c r="ID99" s="29"/>
      <c r="IE99" s="29"/>
      <c r="IF99" s="29"/>
      <c r="IG99" s="29"/>
      <c r="IH99" s="29"/>
      <c r="II99" s="29"/>
      <c r="IJ99" s="29"/>
      <c r="IK99" s="29"/>
      <c r="IL99" s="29"/>
      <c r="IM99" s="29"/>
      <c r="IN99" s="29"/>
      <c r="IO99" s="29"/>
      <c r="IP99" s="29"/>
      <c r="IQ99" s="29"/>
      <c r="IR99" s="29"/>
      <c r="IS99" s="29"/>
      <c r="IT99" s="29"/>
      <c r="IU99" s="29"/>
      <c r="IV99" s="29"/>
      <c r="IW99" s="29"/>
      <c r="IX99" s="29"/>
      <c r="IY99" s="29"/>
      <c r="IZ99" s="29"/>
      <c r="JA99" s="29"/>
      <c r="JB99" s="29"/>
      <c r="JC99" s="29"/>
      <c r="JD99" s="29"/>
      <c r="JE99" s="29"/>
      <c r="JF99" s="29"/>
      <c r="JG99" s="29"/>
      <c r="JH99" s="29"/>
      <c r="JI99" s="29"/>
      <c r="JJ99" s="29"/>
      <c r="JK99" s="29"/>
      <c r="JL99" s="29"/>
      <c r="JM99" s="29"/>
      <c r="JN99" s="29"/>
      <c r="JO99" s="29"/>
      <c r="JP99" s="29"/>
      <c r="JQ99" s="29"/>
      <c r="JR99" s="29"/>
      <c r="JS99" s="29"/>
      <c r="JT99" s="29"/>
      <c r="JU99" s="29"/>
      <c r="JV99" s="29"/>
      <c r="JW99" s="29"/>
      <c r="JX99" s="29"/>
      <c r="JY99" s="29"/>
      <c r="JZ99" s="29"/>
      <c r="KA99" s="29"/>
      <c r="KB99" s="29"/>
      <c r="KC99" s="29"/>
      <c r="KD99" s="29"/>
      <c r="KE99" s="29"/>
      <c r="KF99" s="29"/>
      <c r="KG99" s="29"/>
      <c r="KH99" s="29"/>
      <c r="KI99" s="29"/>
      <c r="KJ99" s="29"/>
      <c r="KK99" s="29"/>
      <c r="KL99" s="29"/>
      <c r="KM99" s="29"/>
      <c r="KN99" s="29"/>
      <c r="KO99" s="29"/>
      <c r="KP99" s="29"/>
      <c r="KQ99" s="29"/>
      <c r="KR99" s="29"/>
      <c r="KS99" s="29"/>
      <c r="KT99" s="29"/>
      <c r="KU99" s="29"/>
      <c r="KV99" s="29"/>
      <c r="KW99" s="29"/>
      <c r="KX99" s="29"/>
      <c r="KY99" s="29"/>
      <c r="KZ99" s="29"/>
      <c r="LA99" s="29"/>
      <c r="LB99" s="29"/>
      <c r="LC99" s="29"/>
      <c r="LD99" s="29"/>
      <c r="LE99" s="29"/>
      <c r="LF99" s="29"/>
      <c r="LG99" s="29"/>
      <c r="LH99" s="29"/>
      <c r="LI99" s="29"/>
      <c r="LJ99" s="29"/>
      <c r="LK99" s="29"/>
      <c r="LL99" s="29"/>
      <c r="LM99" s="29"/>
      <c r="LN99" s="29"/>
      <c r="LO99" s="29"/>
      <c r="LP99" s="29"/>
      <c r="LQ99" s="29"/>
      <c r="LR99" s="29"/>
      <c r="LS99" s="29"/>
      <c r="LT99" s="29"/>
      <c r="LU99" s="29"/>
      <c r="LV99" s="29"/>
      <c r="LW99" s="29"/>
      <c r="LX99" s="29"/>
      <c r="LY99" s="29"/>
      <c r="LZ99" s="29"/>
      <c r="MA99" s="29"/>
      <c r="MB99" s="29"/>
      <c r="MC99" s="29"/>
      <c r="MD99" s="29"/>
      <c r="ME99" s="29"/>
      <c r="MF99" s="29"/>
      <c r="MG99" s="29"/>
      <c r="MH99" s="29"/>
      <c r="MI99" s="29"/>
      <c r="MJ99" s="29"/>
      <c r="MK99" s="29"/>
      <c r="ML99" s="29"/>
      <c r="MM99" s="29"/>
      <c r="MN99" s="29"/>
      <c r="MO99" s="29"/>
      <c r="MP99" s="29"/>
      <c r="MQ99" s="29"/>
      <c r="MR99" s="29"/>
      <c r="MS99" s="29"/>
      <c r="MT99" s="29"/>
      <c r="MU99" s="29"/>
      <c r="MV99" s="29"/>
      <c r="MW99" s="29"/>
      <c r="MX99" s="29"/>
      <c r="MY99" s="29"/>
      <c r="MZ99" s="29"/>
      <c r="NA99" s="29"/>
      <c r="NB99" s="29"/>
      <c r="NC99" s="29"/>
      <c r="ND99" s="29"/>
      <c r="NE99" s="29"/>
      <c r="NF99" s="29"/>
      <c r="NG99" s="29"/>
      <c r="NH99" s="29"/>
      <c r="NI99" s="29"/>
      <c r="NJ99" s="29"/>
      <c r="NK99" s="29"/>
      <c r="NL99" s="29"/>
      <c r="NM99" s="29"/>
      <c r="NN99" s="29"/>
      <c r="NO99" s="29"/>
      <c r="NP99" s="29"/>
      <c r="NQ99" s="29"/>
      <c r="NR99" s="29"/>
      <c r="NS99" s="29"/>
      <c r="NT99" s="29"/>
      <c r="NU99" s="29"/>
      <c r="NV99" s="29"/>
      <c r="NW99" s="29"/>
      <c r="NX99" s="29"/>
      <c r="NY99" s="29"/>
      <c r="NZ99" s="29"/>
      <c r="OA99" s="29"/>
      <c r="OB99" s="29"/>
      <c r="OC99" s="29"/>
      <c r="OD99" s="29"/>
      <c r="OE99" s="29"/>
      <c r="OF99" s="29"/>
      <c r="OG99" s="29"/>
      <c r="OH99" s="29"/>
      <c r="OI99" s="29"/>
      <c r="OJ99" s="29"/>
      <c r="OK99" s="29"/>
      <c r="OL99" s="29"/>
      <c r="OM99" s="29"/>
      <c r="ON99" s="29"/>
      <c r="OO99" s="29"/>
      <c r="OP99" s="29"/>
      <c r="OQ99" s="29"/>
      <c r="OR99" s="29"/>
      <c r="OS99" s="29"/>
      <c r="OT99" s="29"/>
      <c r="OU99" s="29"/>
      <c r="OV99" s="29"/>
      <c r="OW99" s="29"/>
      <c r="OX99" s="29"/>
      <c r="OY99" s="29"/>
      <c r="OZ99" s="29"/>
      <c r="PA99" s="29"/>
      <c r="PB99" s="29"/>
      <c r="PC99" s="29"/>
      <c r="PD99" s="29"/>
      <c r="PE99" s="29"/>
      <c r="PF99" s="29"/>
      <c r="PG99" s="29"/>
      <c r="PH99" s="29"/>
      <c r="PI99" s="29"/>
      <c r="PJ99" s="29"/>
      <c r="PK99" s="29"/>
      <c r="PL99" s="29"/>
      <c r="PM99" s="29"/>
      <c r="PN99" s="29"/>
      <c r="PO99" s="29"/>
      <c r="PP99" s="29"/>
      <c r="PQ99" s="29"/>
      <c r="PR99" s="29"/>
      <c r="PS99" s="29"/>
      <c r="PT99" s="29"/>
      <c r="PU99" s="29"/>
      <c r="PV99" s="29"/>
      <c r="PW99" s="29"/>
      <c r="PX99" s="29"/>
      <c r="PY99" s="29"/>
      <c r="PZ99" s="29"/>
      <c r="QA99" s="29"/>
      <c r="QB99" s="29"/>
      <c r="QC99" s="29"/>
      <c r="QD99" s="29"/>
      <c r="QE99" s="29"/>
      <c r="QF99" s="29"/>
      <c r="QG99" s="29"/>
      <c r="QH99" s="29"/>
      <c r="QI99" s="29"/>
      <c r="QJ99" s="29"/>
      <c r="QK99" s="29"/>
      <c r="QL99" s="29"/>
      <c r="QM99" s="29"/>
      <c r="QN99" s="29"/>
      <c r="QO99" s="29"/>
      <c r="QP99" s="29"/>
      <c r="QQ99" s="29"/>
      <c r="QR99" s="29"/>
      <c r="QS99" s="29"/>
      <c r="QT99" s="29"/>
      <c r="QU99" s="29"/>
      <c r="QV99" s="29"/>
      <c r="QW99" s="29"/>
      <c r="QX99" s="29"/>
      <c r="QY99" s="29"/>
      <c r="QZ99" s="29"/>
      <c r="RA99" s="29"/>
      <c r="RB99" s="29"/>
      <c r="RC99" s="29"/>
      <c r="RD99" s="29"/>
      <c r="RE99" s="29"/>
      <c r="RF99" s="29"/>
      <c r="RG99" s="29"/>
      <c r="RH99" s="29"/>
      <c r="RI99" s="29"/>
      <c r="RJ99" s="29"/>
      <c r="RK99" s="29"/>
      <c r="RL99" s="29"/>
      <c r="RM99" s="29"/>
      <c r="RN99" s="29"/>
      <c r="RO99" s="29"/>
      <c r="RP99" s="29"/>
      <c r="RQ99" s="29"/>
      <c r="RR99" s="29"/>
      <c r="RS99" s="29"/>
      <c r="RT99" s="29"/>
      <c r="RU99" s="29"/>
      <c r="RV99" s="29"/>
      <c r="RW99" s="29"/>
      <c r="RX99" s="29"/>
      <c r="RY99" s="29"/>
      <c r="RZ99" s="29"/>
      <c r="SA99" s="29"/>
      <c r="SB99" s="29"/>
      <c r="SC99" s="29"/>
      <c r="SD99" s="29"/>
      <c r="SE99" s="29"/>
      <c r="SF99" s="29"/>
      <c r="SG99" s="29"/>
      <c r="SH99" s="29"/>
      <c r="SI99" s="29"/>
      <c r="SJ99" s="29"/>
      <c r="SK99" s="29"/>
      <c r="SL99" s="29"/>
      <c r="SM99" s="29"/>
      <c r="SN99" s="29"/>
      <c r="SO99" s="29"/>
      <c r="SP99" s="29"/>
      <c r="SQ99" s="29"/>
      <c r="SR99" s="29"/>
      <c r="SS99" s="29"/>
      <c r="ST99" s="29"/>
      <c r="SU99" s="29"/>
      <c r="SV99" s="29"/>
      <c r="SW99" s="29"/>
      <c r="SX99" s="29"/>
      <c r="SY99" s="29"/>
      <c r="SZ99" s="29"/>
      <c r="TA99" s="29"/>
      <c r="TB99" s="29"/>
      <c r="TC99" s="29"/>
      <c r="TD99" s="29"/>
      <c r="TE99" s="29"/>
      <c r="TF99" s="29"/>
      <c r="TG99" s="29"/>
      <c r="TH99" s="29"/>
      <c r="TI99" s="29"/>
      <c r="TJ99" s="29"/>
      <c r="TK99" s="29"/>
      <c r="TL99" s="29"/>
      <c r="TM99" s="29"/>
      <c r="TN99" s="29"/>
      <c r="TO99" s="29"/>
      <c r="TP99" s="29"/>
      <c r="TQ99" s="29"/>
      <c r="TR99" s="29"/>
      <c r="TS99" s="29"/>
      <c r="TT99" s="29"/>
      <c r="TU99" s="29"/>
      <c r="TV99" s="29"/>
      <c r="TW99" s="29"/>
      <c r="TX99" s="29"/>
      <c r="TY99" s="29"/>
      <c r="TZ99" s="29"/>
      <c r="UA99" s="29"/>
      <c r="UB99" s="29"/>
      <c r="UC99" s="29"/>
      <c r="UD99" s="29"/>
      <c r="UE99" s="29"/>
      <c r="UF99" s="29"/>
      <c r="UG99" s="29"/>
      <c r="UH99" s="29"/>
      <c r="UI99" s="29"/>
      <c r="UJ99" s="29"/>
      <c r="UK99" s="29"/>
      <c r="UL99" s="29"/>
      <c r="UM99" s="29"/>
      <c r="UN99" s="29"/>
      <c r="UO99" s="29"/>
      <c r="UP99" s="29"/>
      <c r="UQ99" s="29"/>
      <c r="UR99" s="29"/>
      <c r="US99" s="29"/>
      <c r="UT99" s="29"/>
      <c r="UU99" s="29"/>
      <c r="UV99" s="29"/>
      <c r="UW99" s="29"/>
      <c r="UX99" s="29"/>
      <c r="UY99" s="29"/>
      <c r="UZ99" s="29"/>
      <c r="VA99" s="29"/>
      <c r="VB99" s="29"/>
      <c r="VC99" s="29"/>
      <c r="VD99" s="29"/>
      <c r="VE99" s="29"/>
      <c r="VF99" s="29"/>
      <c r="VG99" s="29"/>
      <c r="VH99" s="29"/>
      <c r="VI99" s="29"/>
      <c r="VJ99" s="29"/>
      <c r="VK99" s="29"/>
      <c r="VL99" s="29"/>
      <c r="VM99" s="29"/>
      <c r="VN99" s="29"/>
      <c r="VO99" s="29"/>
      <c r="VP99" s="29"/>
      <c r="VQ99" s="29"/>
      <c r="VR99" s="29"/>
      <c r="VS99" s="29"/>
      <c r="VT99" s="29"/>
      <c r="VU99" s="29"/>
      <c r="VV99" s="29"/>
      <c r="VW99" s="29"/>
      <c r="VX99" s="29"/>
      <c r="VY99" s="29"/>
      <c r="VZ99" s="29"/>
      <c r="WA99" s="29"/>
      <c r="WB99" s="29"/>
      <c r="WC99" s="29"/>
      <c r="WD99" s="29"/>
      <c r="WE99" s="29"/>
      <c r="WF99" s="29"/>
      <c r="WG99" s="29"/>
      <c r="WH99" s="29"/>
      <c r="WI99" s="29"/>
      <c r="WJ99" s="29"/>
      <c r="WK99" s="29"/>
      <c r="WL99" s="29"/>
      <c r="WM99" s="29"/>
      <c r="WN99" s="29"/>
      <c r="WO99" s="29"/>
      <c r="WP99" s="29"/>
      <c r="WQ99" s="29"/>
      <c r="WR99" s="29"/>
      <c r="WS99" s="29"/>
      <c r="WT99" s="29"/>
      <c r="WU99" s="29"/>
      <c r="WV99" s="29"/>
      <c r="WW99" s="29"/>
      <c r="WX99" s="29"/>
      <c r="WY99" s="29"/>
      <c r="WZ99" s="29"/>
      <c r="XA99" s="29"/>
      <c r="XB99" s="29"/>
      <c r="XC99" s="29"/>
      <c r="XD99" s="29"/>
      <c r="XE99" s="29"/>
      <c r="XF99" s="29"/>
      <c r="XG99" s="29"/>
      <c r="XH99" s="29"/>
      <c r="XI99" s="29"/>
      <c r="XJ99" s="29"/>
      <c r="XK99" s="29"/>
      <c r="XL99" s="29"/>
      <c r="XM99" s="29"/>
      <c r="XN99" s="29"/>
      <c r="XO99" s="29"/>
      <c r="XP99" s="29"/>
      <c r="XQ99" s="29"/>
      <c r="XR99" s="29"/>
      <c r="XS99" s="29"/>
      <c r="XT99" s="29"/>
      <c r="XU99" s="29"/>
      <c r="XV99" s="29"/>
      <c r="XW99" s="29"/>
      <c r="XX99" s="29"/>
      <c r="XY99" s="29"/>
      <c r="XZ99" s="29"/>
      <c r="YA99" s="29"/>
      <c r="YB99" s="29"/>
      <c r="YC99" s="29"/>
      <c r="YD99" s="29"/>
      <c r="YE99" s="29"/>
      <c r="YF99" s="29"/>
      <c r="YG99" s="29"/>
      <c r="YH99" s="29"/>
      <c r="YI99" s="29"/>
      <c r="YJ99" s="29"/>
      <c r="YK99" s="29"/>
      <c r="YL99" s="29"/>
      <c r="YM99" s="29"/>
      <c r="YN99" s="29"/>
      <c r="YO99" s="29"/>
      <c r="YP99" s="29"/>
      <c r="YQ99" s="29"/>
      <c r="YR99" s="29"/>
      <c r="YS99" s="29"/>
      <c r="YT99" s="29"/>
      <c r="YU99" s="29"/>
      <c r="YV99" s="29"/>
      <c r="YW99" s="29"/>
      <c r="YX99" s="29"/>
      <c r="YY99" s="29"/>
      <c r="YZ99" s="29"/>
      <c r="ZA99" s="29"/>
      <c r="ZB99" s="29"/>
      <c r="ZC99" s="29"/>
      <c r="ZD99" s="29"/>
      <c r="ZE99" s="29"/>
      <c r="ZF99" s="29"/>
      <c r="ZG99" s="29"/>
      <c r="ZH99" s="29"/>
      <c r="ZI99" s="29"/>
      <c r="ZJ99" s="29"/>
      <c r="ZK99" s="29"/>
      <c r="ZL99" s="29"/>
      <c r="ZM99" s="29"/>
      <c r="ZN99" s="29"/>
      <c r="ZO99" s="29"/>
      <c r="ZP99" s="29"/>
      <c r="ZQ99" s="29"/>
      <c r="ZR99" s="29"/>
      <c r="ZS99" s="29"/>
      <c r="ZT99" s="29"/>
      <c r="ZU99" s="29"/>
      <c r="ZV99" s="29"/>
      <c r="ZW99" s="29"/>
      <c r="ZX99" s="29"/>
      <c r="ZY99" s="29"/>
      <c r="ZZ99" s="29"/>
      <c r="AAA99" s="29"/>
      <c r="AAB99" s="29"/>
      <c r="AAC99" s="29"/>
      <c r="AAD99" s="29"/>
      <c r="AAE99" s="29"/>
      <c r="AAF99" s="29"/>
      <c r="AAG99" s="29"/>
      <c r="AAH99" s="29"/>
      <c r="AAI99" s="29"/>
      <c r="AAJ99" s="29"/>
      <c r="AAK99" s="29"/>
      <c r="AAL99" s="29"/>
      <c r="AAM99" s="29"/>
      <c r="AAN99" s="29"/>
      <c r="AAO99" s="29"/>
      <c r="AAP99" s="29"/>
      <c r="AAQ99" s="29"/>
      <c r="AAR99" s="29"/>
      <c r="AAS99" s="29"/>
      <c r="AAT99" s="29"/>
      <c r="AAU99" s="29"/>
      <c r="AAV99" s="29"/>
      <c r="AAW99" s="29"/>
      <c r="AAX99" s="29"/>
      <c r="AAY99" s="29"/>
      <c r="AAZ99" s="29"/>
      <c r="ABA99" s="29"/>
      <c r="ABB99" s="29"/>
      <c r="ABC99" s="29"/>
      <c r="ABD99" s="29"/>
      <c r="ABE99" s="29"/>
      <c r="ABF99" s="29"/>
      <c r="ABG99" s="29"/>
      <c r="ABH99" s="29"/>
      <c r="ABI99" s="29"/>
      <c r="ABJ99" s="29"/>
      <c r="ABK99" s="29"/>
      <c r="ABL99" s="29"/>
      <c r="ABM99" s="29"/>
      <c r="ABN99" s="29"/>
      <c r="ABO99" s="29"/>
      <c r="ABP99" s="29"/>
      <c r="ABQ99" s="29"/>
      <c r="ABR99" s="29"/>
      <c r="ABS99" s="29"/>
      <c r="ABT99" s="29"/>
      <c r="ABU99" s="29"/>
      <c r="ABV99" s="29"/>
      <c r="ABW99" s="29"/>
      <c r="ABX99" s="29"/>
      <c r="ABY99" s="29"/>
      <c r="ABZ99" s="29"/>
      <c r="ACA99" s="29"/>
      <c r="ACB99" s="29"/>
      <c r="ACC99" s="29"/>
      <c r="ACD99" s="29"/>
      <c r="ACE99" s="29"/>
      <c r="ACF99" s="29"/>
      <c r="ACG99" s="29"/>
      <c r="ACH99" s="29"/>
      <c r="ACI99" s="29"/>
      <c r="ACJ99" s="29"/>
      <c r="ACK99" s="29"/>
      <c r="ACL99" s="29"/>
      <c r="ACM99" s="29"/>
      <c r="ACN99" s="29"/>
      <c r="ACO99" s="29"/>
      <c r="ACP99" s="29"/>
      <c r="ACQ99" s="29"/>
      <c r="ACR99" s="29"/>
      <c r="ACS99" s="29"/>
      <c r="ACT99" s="29"/>
      <c r="ACU99" s="29"/>
      <c r="ACV99" s="29"/>
      <c r="ACW99" s="29"/>
      <c r="ACX99" s="29"/>
      <c r="ACY99" s="29"/>
      <c r="ACZ99" s="29"/>
      <c r="ADA99" s="29"/>
      <c r="ADB99" s="29"/>
      <c r="ADC99" s="29"/>
      <c r="ADD99" s="29"/>
      <c r="ADE99" s="29"/>
      <c r="ADF99" s="29"/>
      <c r="ADG99" s="29"/>
      <c r="ADH99" s="29"/>
      <c r="ADI99" s="29"/>
      <c r="ADJ99" s="29"/>
      <c r="ADK99" s="29"/>
      <c r="ADL99" s="29"/>
      <c r="ADM99" s="29"/>
      <c r="ADN99" s="29"/>
      <c r="ADO99" s="29"/>
      <c r="ADP99" s="29"/>
      <c r="ADQ99" s="29"/>
      <c r="ADR99" s="29"/>
      <c r="ADS99" s="29"/>
      <c r="ADT99" s="29"/>
      <c r="ADU99" s="29"/>
      <c r="ADV99" s="29"/>
      <c r="ADW99" s="29"/>
      <c r="ADX99" s="29"/>
      <c r="ADY99" s="29"/>
      <c r="ADZ99" s="29"/>
      <c r="AEA99" s="29"/>
      <c r="AEB99" s="29"/>
      <c r="AEC99" s="29"/>
      <c r="AED99" s="29"/>
      <c r="AEE99" s="29"/>
      <c r="AEF99" s="29"/>
      <c r="AEG99" s="29"/>
      <c r="AEH99" s="29"/>
      <c r="AEI99" s="29"/>
      <c r="AEJ99" s="29"/>
      <c r="AEK99" s="29"/>
      <c r="AEL99" s="29"/>
      <c r="AEM99" s="29"/>
      <c r="AEN99" s="29"/>
      <c r="AEO99" s="29"/>
      <c r="AEP99" s="29"/>
      <c r="AEQ99" s="29"/>
      <c r="AER99" s="29"/>
      <c r="AES99" s="29"/>
      <c r="AET99" s="29"/>
      <c r="AEU99" s="29"/>
      <c r="AEV99" s="29"/>
      <c r="AEW99" s="29"/>
      <c r="AEX99" s="29"/>
      <c r="AEY99" s="29"/>
      <c r="AEZ99" s="29"/>
      <c r="AFA99" s="29"/>
      <c r="AFB99" s="29"/>
      <c r="AFC99" s="29"/>
      <c r="AFD99" s="29"/>
      <c r="AFE99" s="29"/>
      <c r="AFF99" s="29"/>
      <c r="AFG99" s="29"/>
      <c r="AFH99" s="29"/>
      <c r="AFI99" s="29"/>
      <c r="AFJ99" s="29"/>
      <c r="AFK99" s="29"/>
      <c r="AFL99" s="29"/>
      <c r="AFM99" s="29"/>
      <c r="AFN99" s="29"/>
      <c r="AFO99" s="29"/>
      <c r="AFP99" s="29"/>
      <c r="AFQ99" s="29"/>
      <c r="AFR99" s="29"/>
      <c r="AFS99" s="29"/>
      <c r="AFT99" s="29"/>
      <c r="AFU99" s="29"/>
      <c r="AFV99" s="29"/>
      <c r="AFW99" s="29"/>
      <c r="AFX99" s="29"/>
      <c r="AFY99" s="29"/>
      <c r="AFZ99" s="29"/>
      <c r="AGA99" s="29"/>
      <c r="AGB99" s="29"/>
      <c r="AGC99" s="29"/>
      <c r="AGD99" s="29"/>
      <c r="AGE99" s="29"/>
      <c r="AGF99" s="29"/>
      <c r="AGG99" s="29"/>
      <c r="AGH99" s="29"/>
      <c r="AGI99" s="29"/>
      <c r="AGJ99" s="29"/>
      <c r="AGK99" s="29"/>
      <c r="AGL99" s="29"/>
      <c r="AGM99" s="29"/>
      <c r="AGN99" s="29"/>
      <c r="AGO99" s="29"/>
      <c r="AGP99" s="29"/>
      <c r="AGQ99" s="29"/>
      <c r="AGR99" s="29"/>
      <c r="AGS99" s="29"/>
      <c r="AGT99" s="29"/>
      <c r="AGU99" s="29"/>
      <c r="AGV99" s="29"/>
      <c r="AGW99" s="29"/>
      <c r="AGX99" s="29"/>
      <c r="AGY99" s="29"/>
      <c r="AGZ99" s="29"/>
      <c r="AHA99" s="29"/>
      <c r="AHB99" s="29"/>
      <c r="AHC99" s="29"/>
      <c r="AHD99" s="29"/>
      <c r="AHE99" s="29"/>
      <c r="AHF99" s="29"/>
      <c r="AHG99" s="29"/>
      <c r="AHH99" s="29"/>
      <c r="AHI99" s="29"/>
      <c r="AHJ99" s="29"/>
      <c r="AHK99" s="29"/>
      <c r="AHL99" s="29"/>
      <c r="AHM99" s="29"/>
      <c r="AHN99" s="29"/>
      <c r="AHO99" s="29"/>
      <c r="AHP99" s="29"/>
      <c r="AHQ99" s="29"/>
      <c r="AHR99" s="29"/>
      <c r="AHS99" s="29"/>
      <c r="AHT99" s="29"/>
      <c r="AHU99" s="29"/>
      <c r="AHV99" s="29"/>
      <c r="AHW99" s="29"/>
      <c r="AHX99" s="29"/>
      <c r="AHY99" s="29"/>
      <c r="AHZ99" s="29"/>
      <c r="AIA99" s="29"/>
      <c r="AIB99" s="29"/>
      <c r="AIC99" s="29"/>
      <c r="AID99" s="29"/>
      <c r="AIE99" s="29"/>
      <c r="AIF99" s="29"/>
      <c r="AIG99" s="29"/>
      <c r="AIH99" s="29"/>
      <c r="AII99" s="29"/>
      <c r="AIJ99" s="29"/>
      <c r="AIK99" s="29"/>
      <c r="AIL99" s="29"/>
      <c r="AIM99" s="29"/>
      <c r="AIN99" s="29"/>
      <c r="AIO99" s="29"/>
      <c r="AIP99" s="29"/>
      <c r="AIQ99" s="29"/>
      <c r="AIR99" s="29"/>
      <c r="AIS99" s="29"/>
      <c r="AIT99" s="29"/>
      <c r="AIU99" s="29"/>
      <c r="AIV99" s="29"/>
      <c r="AIW99" s="29"/>
      <c r="AIX99" s="29"/>
      <c r="AIY99" s="29"/>
      <c r="AIZ99" s="29"/>
      <c r="AJA99" s="29"/>
      <c r="AJB99" s="29"/>
      <c r="AJC99" s="29"/>
      <c r="AJD99" s="29"/>
      <c r="AJE99" s="29"/>
      <c r="AJF99" s="29"/>
      <c r="AJG99" s="29"/>
      <c r="AJH99" s="29"/>
      <c r="AJI99" s="29"/>
      <c r="AJJ99" s="29"/>
      <c r="AJK99" s="29"/>
      <c r="AJL99" s="29"/>
      <c r="AJM99" s="29"/>
      <c r="AJN99" s="29"/>
      <c r="AJO99" s="29"/>
      <c r="AJP99" s="29"/>
      <c r="AJQ99" s="29"/>
      <c r="AJR99" s="29"/>
      <c r="AJS99" s="29"/>
      <c r="AJT99" s="29"/>
      <c r="AJU99" s="29"/>
      <c r="AJV99" s="29"/>
      <c r="AJW99" s="29"/>
      <c r="AJX99" s="29"/>
      <c r="AJY99" s="29"/>
      <c r="AJZ99" s="29"/>
      <c r="AKA99" s="29"/>
      <c r="AKB99" s="29"/>
      <c r="AKC99" s="29"/>
      <c r="AKD99" s="29"/>
      <c r="AKE99" s="29"/>
      <c r="AKF99" s="29"/>
      <c r="AKG99" s="29"/>
      <c r="AKH99" s="29"/>
      <c r="AKI99" s="29"/>
      <c r="AKJ99" s="29"/>
      <c r="AKK99" s="29"/>
      <c r="AKL99" s="29"/>
      <c r="AKM99" s="29"/>
      <c r="AKN99" s="29"/>
      <c r="AKO99" s="29"/>
      <c r="AKP99" s="29"/>
      <c r="AKQ99" s="29"/>
      <c r="AKR99" s="29"/>
      <c r="AKS99" s="29"/>
      <c r="AKT99" s="29"/>
      <c r="AKU99" s="29"/>
      <c r="AKV99" s="29"/>
      <c r="AKW99" s="29"/>
      <c r="AKX99" s="29"/>
      <c r="AKY99" s="29"/>
      <c r="AKZ99" s="29"/>
      <c r="ALA99" s="29"/>
      <c r="ALB99" s="29"/>
      <c r="ALC99" s="29"/>
      <c r="ALD99" s="29"/>
      <c r="ALE99" s="29"/>
      <c r="ALF99" s="29"/>
      <c r="ALG99" s="29"/>
      <c r="ALH99" s="29"/>
      <c r="ALI99" s="29"/>
      <c r="ALJ99" s="29"/>
      <c r="ALK99" s="29"/>
      <c r="ALL99" s="29"/>
      <c r="ALM99" s="29"/>
      <c r="ALN99" s="29"/>
      <c r="ALO99" s="29"/>
      <c r="ALP99" s="29"/>
      <c r="ALQ99" s="29"/>
      <c r="ALR99" s="29"/>
      <c r="ALS99" s="29"/>
      <c r="ALT99" s="29"/>
      <c r="ALU99" s="29"/>
      <c r="ALV99" s="29"/>
      <c r="ALW99" s="29"/>
      <c r="ALX99" s="29"/>
      <c r="ALY99" s="29"/>
      <c r="ALZ99" s="29"/>
      <c r="AMA99" s="29"/>
      <c r="AMB99" s="29"/>
      <c r="AMC99" s="29"/>
      <c r="AMD99" s="29"/>
      <c r="AME99" s="29"/>
      <c r="AMF99" s="29"/>
      <c r="AMG99" s="29"/>
      <c r="AMH99" s="29"/>
      <c r="AMI99" s="29"/>
      <c r="AMJ99" s="29"/>
      <c r="AMK99" s="29"/>
      <c r="AML99" s="29"/>
    </row>
    <row r="100" spans="1:1027" ht="24" customHeight="1">
      <c r="A100" s="12"/>
      <c r="B100" s="7"/>
      <c r="C100" s="7"/>
      <c r="D100" s="31"/>
      <c r="E100" s="7"/>
      <c r="F100" s="31"/>
      <c r="G100" s="7"/>
      <c r="H100" s="7"/>
      <c r="I100" s="7"/>
      <c r="J100" s="7"/>
      <c r="K100" s="7"/>
      <c r="L100" s="7"/>
      <c r="M100" s="7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  <c r="IR100" s="13"/>
      <c r="IS100" s="13"/>
      <c r="IT100" s="13"/>
      <c r="IU100" s="13"/>
      <c r="IV100" s="13"/>
      <c r="IW100" s="13"/>
      <c r="IX100" s="13"/>
      <c r="IY100" s="13"/>
      <c r="IZ100" s="13"/>
      <c r="JA100" s="13"/>
      <c r="JB100" s="13"/>
      <c r="JC100" s="13"/>
      <c r="JD100" s="13"/>
      <c r="JE100" s="13"/>
      <c r="JF100" s="13"/>
      <c r="JG100" s="13"/>
      <c r="JH100" s="13"/>
      <c r="JI100" s="13"/>
      <c r="JJ100" s="13"/>
      <c r="JK100" s="13"/>
      <c r="JL100" s="13"/>
      <c r="JM100" s="13"/>
      <c r="JN100" s="13"/>
      <c r="JO100" s="13"/>
      <c r="JP100" s="13"/>
      <c r="JQ100" s="13"/>
      <c r="JR100" s="13"/>
      <c r="JS100" s="13"/>
      <c r="JT100" s="13"/>
      <c r="JU100" s="13"/>
      <c r="JV100" s="13"/>
      <c r="JW100" s="13"/>
      <c r="JX100" s="13"/>
      <c r="JY100" s="13"/>
      <c r="JZ100" s="13"/>
      <c r="KA100" s="13"/>
      <c r="KB100" s="13"/>
      <c r="KC100" s="13"/>
      <c r="KD100" s="13"/>
      <c r="KE100" s="13"/>
      <c r="KF100" s="13"/>
      <c r="KG100" s="13"/>
      <c r="KH100" s="13"/>
      <c r="KI100" s="13"/>
      <c r="KJ100" s="13"/>
      <c r="KK100" s="13"/>
      <c r="KL100" s="13"/>
      <c r="KM100" s="13"/>
      <c r="KN100" s="13"/>
      <c r="KO100" s="13"/>
      <c r="KP100" s="13"/>
      <c r="KQ100" s="13"/>
      <c r="KR100" s="13"/>
      <c r="KS100" s="13"/>
      <c r="KT100" s="13"/>
      <c r="KU100" s="13"/>
      <c r="KV100" s="13"/>
      <c r="KW100" s="13"/>
      <c r="KX100" s="13"/>
      <c r="KY100" s="13"/>
      <c r="KZ100" s="13"/>
      <c r="LA100" s="13"/>
      <c r="LB100" s="13"/>
      <c r="LC100" s="13"/>
      <c r="LD100" s="13"/>
      <c r="LE100" s="13"/>
      <c r="LF100" s="13"/>
      <c r="LG100" s="13"/>
      <c r="LH100" s="13"/>
      <c r="LI100" s="13"/>
      <c r="LJ100" s="13"/>
      <c r="LK100" s="13"/>
      <c r="LL100" s="13"/>
      <c r="LM100" s="13"/>
      <c r="LN100" s="13"/>
      <c r="LO100" s="13"/>
      <c r="LP100" s="13"/>
      <c r="LQ100" s="13"/>
      <c r="LR100" s="13"/>
      <c r="LS100" s="13"/>
      <c r="LT100" s="13"/>
      <c r="LU100" s="13"/>
      <c r="LV100" s="13"/>
      <c r="LW100" s="13"/>
      <c r="LX100" s="13"/>
      <c r="LY100" s="13"/>
      <c r="LZ100" s="13"/>
      <c r="MA100" s="13"/>
      <c r="MB100" s="13"/>
      <c r="MC100" s="13"/>
      <c r="MD100" s="13"/>
      <c r="ME100" s="13"/>
      <c r="MF100" s="13"/>
      <c r="MG100" s="13"/>
      <c r="MH100" s="13"/>
      <c r="MI100" s="13"/>
      <c r="MJ100" s="13"/>
      <c r="MK100" s="13"/>
      <c r="ML100" s="13"/>
      <c r="MM100" s="13"/>
      <c r="MN100" s="13"/>
      <c r="MO100" s="13"/>
      <c r="MP100" s="13"/>
      <c r="MQ100" s="13"/>
      <c r="MR100" s="13"/>
      <c r="MS100" s="13"/>
      <c r="MT100" s="13"/>
      <c r="MU100" s="13"/>
      <c r="MV100" s="13"/>
      <c r="MW100" s="13"/>
      <c r="MX100" s="13"/>
      <c r="MY100" s="13"/>
      <c r="MZ100" s="13"/>
      <c r="NA100" s="13"/>
      <c r="NB100" s="13"/>
      <c r="NC100" s="13"/>
      <c r="ND100" s="13"/>
      <c r="NE100" s="13"/>
      <c r="NF100" s="13"/>
      <c r="NG100" s="13"/>
      <c r="NH100" s="13"/>
      <c r="NI100" s="13"/>
      <c r="NJ100" s="13"/>
      <c r="NK100" s="13"/>
      <c r="NL100" s="13"/>
      <c r="NM100" s="13"/>
      <c r="NN100" s="13"/>
      <c r="NO100" s="13"/>
      <c r="NP100" s="13"/>
      <c r="NQ100" s="13"/>
      <c r="NR100" s="13"/>
      <c r="NS100" s="13"/>
      <c r="NT100" s="13"/>
      <c r="NU100" s="13"/>
      <c r="NV100" s="13"/>
      <c r="NW100" s="13"/>
      <c r="NX100" s="13"/>
      <c r="NY100" s="13"/>
      <c r="NZ100" s="13"/>
      <c r="OA100" s="13"/>
      <c r="OB100" s="13"/>
      <c r="OC100" s="13"/>
      <c r="OD100" s="13"/>
      <c r="OE100" s="13"/>
      <c r="OF100" s="13"/>
      <c r="OG100" s="13"/>
      <c r="OH100" s="13"/>
      <c r="OI100" s="13"/>
      <c r="OJ100" s="13"/>
      <c r="OK100" s="13"/>
      <c r="OL100" s="13"/>
      <c r="OM100" s="13"/>
      <c r="ON100" s="13"/>
      <c r="OO100" s="13"/>
      <c r="OP100" s="13"/>
      <c r="OQ100" s="13"/>
      <c r="OR100" s="13"/>
      <c r="OS100" s="13"/>
      <c r="OT100" s="13"/>
      <c r="OU100" s="13"/>
      <c r="OV100" s="13"/>
      <c r="OW100" s="13"/>
      <c r="OX100" s="13"/>
      <c r="OY100" s="13"/>
      <c r="OZ100" s="13"/>
      <c r="PA100" s="13"/>
      <c r="PB100" s="13"/>
      <c r="PC100" s="13"/>
      <c r="PD100" s="13"/>
      <c r="PE100" s="13"/>
      <c r="PF100" s="13"/>
      <c r="PG100" s="13"/>
      <c r="PH100" s="13"/>
      <c r="PI100" s="13"/>
      <c r="PJ100" s="13"/>
      <c r="PK100" s="13"/>
      <c r="PL100" s="13"/>
      <c r="PM100" s="13"/>
      <c r="PN100" s="13"/>
      <c r="PO100" s="13"/>
      <c r="PP100" s="13"/>
      <c r="PQ100" s="13"/>
      <c r="PR100" s="13"/>
      <c r="PS100" s="13"/>
      <c r="PT100" s="13"/>
      <c r="PU100" s="13"/>
      <c r="PV100" s="13"/>
      <c r="PW100" s="13"/>
      <c r="PX100" s="13"/>
      <c r="PY100" s="13"/>
      <c r="PZ100" s="13"/>
      <c r="QA100" s="13"/>
      <c r="QB100" s="13"/>
      <c r="QC100" s="13"/>
      <c r="QD100" s="13"/>
      <c r="QE100" s="13"/>
      <c r="QF100" s="13"/>
      <c r="QG100" s="13"/>
      <c r="QH100" s="13"/>
      <c r="QI100" s="13"/>
      <c r="QJ100" s="13"/>
      <c r="QK100" s="13"/>
      <c r="QL100" s="13"/>
      <c r="QM100" s="13"/>
      <c r="QN100" s="13"/>
      <c r="QO100" s="13"/>
      <c r="QP100" s="13"/>
      <c r="QQ100" s="13"/>
      <c r="QR100" s="13"/>
      <c r="QS100" s="13"/>
      <c r="QT100" s="13"/>
      <c r="QU100" s="13"/>
      <c r="QV100" s="13"/>
      <c r="QW100" s="13"/>
      <c r="QX100" s="13"/>
      <c r="QY100" s="13"/>
      <c r="QZ100" s="13"/>
      <c r="RA100" s="13"/>
      <c r="RB100" s="13"/>
      <c r="RC100" s="13"/>
      <c r="RD100" s="13"/>
      <c r="RE100" s="13"/>
      <c r="RF100" s="13"/>
      <c r="RG100" s="13"/>
      <c r="RH100" s="13"/>
      <c r="RI100" s="13"/>
      <c r="RJ100" s="13"/>
      <c r="RK100" s="13"/>
      <c r="RL100" s="13"/>
      <c r="RM100" s="13"/>
      <c r="RN100" s="13"/>
      <c r="RO100" s="13"/>
      <c r="RP100" s="13"/>
      <c r="RQ100" s="13"/>
      <c r="RR100" s="13"/>
      <c r="RS100" s="13"/>
      <c r="RT100" s="13"/>
      <c r="RU100" s="13"/>
      <c r="RV100" s="13"/>
      <c r="RW100" s="13"/>
      <c r="RX100" s="13"/>
      <c r="RY100" s="13"/>
      <c r="RZ100" s="13"/>
      <c r="SA100" s="13"/>
      <c r="SB100" s="13"/>
      <c r="SC100" s="13"/>
      <c r="SD100" s="13"/>
      <c r="SE100" s="13"/>
      <c r="SF100" s="13"/>
      <c r="SG100" s="13"/>
      <c r="SH100" s="13"/>
      <c r="SI100" s="13"/>
      <c r="SJ100" s="13"/>
      <c r="SK100" s="13"/>
      <c r="SL100" s="13"/>
      <c r="SM100" s="13"/>
      <c r="SN100" s="13"/>
      <c r="SO100" s="13"/>
      <c r="SP100" s="13"/>
      <c r="SQ100" s="13"/>
      <c r="SR100" s="13"/>
      <c r="SS100" s="13"/>
      <c r="ST100" s="13"/>
      <c r="SU100" s="13"/>
      <c r="SV100" s="13"/>
      <c r="SW100" s="13"/>
      <c r="SX100" s="13"/>
      <c r="SY100" s="13"/>
      <c r="SZ100" s="13"/>
      <c r="TA100" s="13"/>
      <c r="TB100" s="13"/>
      <c r="TC100" s="13"/>
      <c r="TD100" s="13"/>
      <c r="TE100" s="13"/>
      <c r="TF100" s="13"/>
      <c r="TG100" s="13"/>
      <c r="TH100" s="13"/>
      <c r="TI100" s="13"/>
      <c r="TJ100" s="13"/>
      <c r="TK100" s="13"/>
      <c r="TL100" s="13"/>
      <c r="TM100" s="13"/>
      <c r="TN100" s="13"/>
      <c r="TO100" s="13"/>
      <c r="TP100" s="13"/>
      <c r="TQ100" s="13"/>
      <c r="TR100" s="13"/>
      <c r="TS100" s="13"/>
      <c r="TT100" s="13"/>
      <c r="TU100" s="13"/>
      <c r="TV100" s="13"/>
      <c r="TW100" s="13"/>
      <c r="TX100" s="13"/>
      <c r="TY100" s="13"/>
      <c r="TZ100" s="13"/>
      <c r="UA100" s="13"/>
      <c r="UB100" s="13"/>
      <c r="UC100" s="13"/>
      <c r="UD100" s="13"/>
      <c r="UE100" s="13"/>
      <c r="UF100" s="13"/>
      <c r="UG100" s="13"/>
      <c r="UH100" s="13"/>
      <c r="UI100" s="13"/>
      <c r="UJ100" s="13"/>
      <c r="UK100" s="13"/>
      <c r="UL100" s="13"/>
      <c r="UM100" s="13"/>
      <c r="UN100" s="13"/>
      <c r="UO100" s="13"/>
      <c r="UP100" s="13"/>
      <c r="UQ100" s="13"/>
      <c r="UR100" s="13"/>
      <c r="US100" s="13"/>
      <c r="UT100" s="13"/>
      <c r="UU100" s="13"/>
      <c r="UV100" s="13"/>
      <c r="UW100" s="13"/>
      <c r="UX100" s="13"/>
      <c r="UY100" s="13"/>
      <c r="UZ100" s="13"/>
      <c r="VA100" s="13"/>
      <c r="VB100" s="13"/>
      <c r="VC100" s="13"/>
      <c r="VD100" s="13"/>
      <c r="VE100" s="13"/>
      <c r="VF100" s="13"/>
      <c r="VG100" s="13"/>
      <c r="VH100" s="13"/>
      <c r="VI100" s="13"/>
      <c r="VJ100" s="13"/>
      <c r="VK100" s="13"/>
      <c r="VL100" s="13"/>
      <c r="VM100" s="13"/>
      <c r="VN100" s="13"/>
      <c r="VO100" s="13"/>
      <c r="VP100" s="13"/>
      <c r="VQ100" s="13"/>
      <c r="VR100" s="13"/>
      <c r="VS100" s="13"/>
      <c r="VT100" s="13"/>
      <c r="VU100" s="13"/>
      <c r="VV100" s="13"/>
      <c r="VW100" s="13"/>
      <c r="VX100" s="13"/>
      <c r="VY100" s="13"/>
      <c r="VZ100" s="13"/>
      <c r="WA100" s="13"/>
      <c r="WB100" s="13"/>
      <c r="WC100" s="13"/>
      <c r="WD100" s="13"/>
      <c r="WE100" s="13"/>
      <c r="WF100" s="13"/>
      <c r="WG100" s="13"/>
      <c r="WH100" s="13"/>
      <c r="WI100" s="13"/>
      <c r="WJ100" s="13"/>
      <c r="WK100" s="13"/>
      <c r="WL100" s="13"/>
      <c r="WM100" s="13"/>
      <c r="WN100" s="13"/>
      <c r="WO100" s="13"/>
      <c r="WP100" s="13"/>
      <c r="WQ100" s="13"/>
      <c r="WR100" s="13"/>
      <c r="WS100" s="13"/>
      <c r="WT100" s="13"/>
      <c r="WU100" s="13"/>
      <c r="WV100" s="13"/>
      <c r="WW100" s="13"/>
      <c r="WX100" s="13"/>
      <c r="WY100" s="13"/>
      <c r="WZ100" s="13"/>
      <c r="XA100" s="13"/>
      <c r="XB100" s="13"/>
      <c r="XC100" s="13"/>
      <c r="XD100" s="13"/>
      <c r="XE100" s="13"/>
      <c r="XF100" s="13"/>
      <c r="XG100" s="13"/>
      <c r="XH100" s="13"/>
      <c r="XI100" s="13"/>
      <c r="XJ100" s="13"/>
      <c r="XK100" s="13"/>
      <c r="XL100" s="13"/>
      <c r="XM100" s="13"/>
      <c r="XN100" s="13"/>
      <c r="XO100" s="13"/>
      <c r="XP100" s="13"/>
      <c r="XQ100" s="13"/>
      <c r="XR100" s="13"/>
      <c r="XS100" s="13"/>
      <c r="XT100" s="13"/>
      <c r="XU100" s="13"/>
      <c r="XV100" s="13"/>
      <c r="XW100" s="13"/>
      <c r="XX100" s="13"/>
      <c r="XY100" s="13"/>
      <c r="XZ100" s="13"/>
      <c r="YA100" s="13"/>
      <c r="YB100" s="13"/>
      <c r="YC100" s="13"/>
      <c r="YD100" s="13"/>
      <c r="YE100" s="13"/>
      <c r="YF100" s="13"/>
      <c r="YG100" s="13"/>
      <c r="YH100" s="13"/>
      <c r="YI100" s="13"/>
      <c r="YJ100" s="13"/>
      <c r="YK100" s="13"/>
      <c r="YL100" s="13"/>
      <c r="YM100" s="13"/>
      <c r="YN100" s="13"/>
      <c r="YO100" s="13"/>
      <c r="YP100" s="13"/>
      <c r="YQ100" s="13"/>
      <c r="YR100" s="13"/>
      <c r="YS100" s="13"/>
      <c r="YT100" s="13"/>
      <c r="YU100" s="13"/>
      <c r="YV100" s="13"/>
      <c r="YW100" s="13"/>
      <c r="YX100" s="13"/>
      <c r="YY100" s="13"/>
      <c r="YZ100" s="13"/>
      <c r="ZA100" s="13"/>
      <c r="ZB100" s="13"/>
      <c r="ZC100" s="13"/>
      <c r="ZD100" s="13"/>
      <c r="ZE100" s="13"/>
      <c r="ZF100" s="13"/>
      <c r="ZG100" s="13"/>
      <c r="ZH100" s="13"/>
      <c r="ZI100" s="13"/>
      <c r="ZJ100" s="13"/>
      <c r="ZK100" s="13"/>
      <c r="ZL100" s="13"/>
      <c r="ZM100" s="13"/>
      <c r="ZN100" s="13"/>
      <c r="ZO100" s="13"/>
      <c r="ZP100" s="13"/>
      <c r="ZQ100" s="13"/>
      <c r="ZR100" s="13"/>
      <c r="ZS100" s="13"/>
      <c r="ZT100" s="13"/>
      <c r="ZU100" s="13"/>
      <c r="ZV100" s="13"/>
      <c r="ZW100" s="13"/>
      <c r="ZX100" s="13"/>
      <c r="ZY100" s="13"/>
      <c r="ZZ100" s="13"/>
      <c r="AAA100" s="13"/>
      <c r="AAB100" s="13"/>
      <c r="AAC100" s="13"/>
      <c r="AAD100" s="13"/>
      <c r="AAE100" s="13"/>
      <c r="AAF100" s="13"/>
      <c r="AAG100" s="13"/>
      <c r="AAH100" s="13"/>
      <c r="AAI100" s="13"/>
      <c r="AAJ100" s="13"/>
      <c r="AAK100" s="13"/>
      <c r="AAL100" s="13"/>
      <c r="AAM100" s="13"/>
      <c r="AAN100" s="13"/>
      <c r="AAO100" s="13"/>
      <c r="AAP100" s="13"/>
      <c r="AAQ100" s="13"/>
      <c r="AAR100" s="13"/>
      <c r="AAS100" s="13"/>
      <c r="AAT100" s="13"/>
      <c r="AAU100" s="13"/>
      <c r="AAV100" s="13"/>
      <c r="AAW100" s="13"/>
      <c r="AAX100" s="13"/>
      <c r="AAY100" s="13"/>
      <c r="AAZ100" s="13"/>
      <c r="ABA100" s="13"/>
      <c r="ABB100" s="13"/>
      <c r="ABC100" s="13"/>
      <c r="ABD100" s="13"/>
      <c r="ABE100" s="13"/>
      <c r="ABF100" s="13"/>
      <c r="ABG100" s="13"/>
      <c r="ABH100" s="13"/>
      <c r="ABI100" s="13"/>
      <c r="ABJ100" s="13"/>
      <c r="ABK100" s="13"/>
      <c r="ABL100" s="13"/>
      <c r="ABM100" s="13"/>
      <c r="ABN100" s="13"/>
      <c r="ABO100" s="13"/>
      <c r="ABP100" s="13"/>
      <c r="ABQ100" s="13"/>
      <c r="ABR100" s="13"/>
      <c r="ABS100" s="13"/>
      <c r="ABT100" s="13"/>
      <c r="ABU100" s="13"/>
      <c r="ABV100" s="13"/>
      <c r="ABW100" s="13"/>
      <c r="ABX100" s="13"/>
      <c r="ABY100" s="13"/>
      <c r="ABZ100" s="13"/>
      <c r="ACA100" s="13"/>
      <c r="ACB100" s="13"/>
      <c r="ACC100" s="13"/>
      <c r="ACD100" s="13"/>
      <c r="ACE100" s="13"/>
      <c r="ACF100" s="13"/>
      <c r="ACG100" s="13"/>
      <c r="ACH100" s="13"/>
      <c r="ACI100" s="13"/>
      <c r="ACJ100" s="13"/>
      <c r="ACK100" s="13"/>
      <c r="ACL100" s="13"/>
      <c r="ACM100" s="13"/>
      <c r="ACN100" s="13"/>
      <c r="ACO100" s="13"/>
      <c r="ACP100" s="13"/>
      <c r="ACQ100" s="13"/>
      <c r="ACR100" s="13"/>
      <c r="ACS100" s="13"/>
      <c r="ACT100" s="13"/>
      <c r="ACU100" s="13"/>
      <c r="ACV100" s="13"/>
      <c r="ACW100" s="13"/>
      <c r="ACX100" s="13"/>
      <c r="ACY100" s="13"/>
      <c r="ACZ100" s="13"/>
      <c r="ADA100" s="13"/>
      <c r="ADB100" s="13"/>
      <c r="ADC100" s="13"/>
      <c r="ADD100" s="13"/>
      <c r="ADE100" s="13"/>
      <c r="ADF100" s="13"/>
      <c r="ADG100" s="13"/>
      <c r="ADH100" s="13"/>
      <c r="ADI100" s="13"/>
      <c r="ADJ100" s="13"/>
      <c r="ADK100" s="13"/>
      <c r="ADL100" s="13"/>
      <c r="ADM100" s="13"/>
      <c r="ADN100" s="13"/>
      <c r="ADO100" s="13"/>
      <c r="ADP100" s="13"/>
      <c r="ADQ100" s="13"/>
      <c r="ADR100" s="13"/>
      <c r="ADS100" s="13"/>
      <c r="ADT100" s="13"/>
      <c r="ADU100" s="13"/>
      <c r="ADV100" s="13"/>
      <c r="ADW100" s="13"/>
      <c r="ADX100" s="13"/>
      <c r="ADY100" s="13"/>
      <c r="ADZ100" s="13"/>
      <c r="AEA100" s="13"/>
      <c r="AEB100" s="13"/>
      <c r="AEC100" s="13"/>
      <c r="AED100" s="13"/>
      <c r="AEE100" s="13"/>
      <c r="AEF100" s="13"/>
      <c r="AEG100" s="13"/>
      <c r="AEH100" s="13"/>
      <c r="AEI100" s="13"/>
      <c r="AEJ100" s="13"/>
      <c r="AEK100" s="13"/>
      <c r="AEL100" s="13"/>
      <c r="AEM100" s="13"/>
      <c r="AEN100" s="13"/>
      <c r="AEO100" s="13"/>
      <c r="AEP100" s="13"/>
      <c r="AEQ100" s="13"/>
      <c r="AER100" s="13"/>
      <c r="AES100" s="13"/>
      <c r="AET100" s="13"/>
      <c r="AEU100" s="13"/>
      <c r="AEV100" s="13"/>
      <c r="AEW100" s="13"/>
      <c r="AEX100" s="13"/>
      <c r="AEY100" s="13"/>
      <c r="AEZ100" s="13"/>
      <c r="AFA100" s="13"/>
      <c r="AFB100" s="13"/>
      <c r="AFC100" s="13"/>
      <c r="AFD100" s="13"/>
      <c r="AFE100" s="13"/>
      <c r="AFF100" s="13"/>
      <c r="AFG100" s="13"/>
      <c r="AFH100" s="13"/>
      <c r="AFI100" s="13"/>
      <c r="AFJ100" s="13"/>
      <c r="AFK100" s="13"/>
      <c r="AFL100" s="13"/>
      <c r="AFM100" s="13"/>
      <c r="AFN100" s="13"/>
      <c r="AFO100" s="13"/>
      <c r="AFP100" s="13"/>
      <c r="AFQ100" s="13"/>
      <c r="AFR100" s="13"/>
      <c r="AFS100" s="13"/>
      <c r="AFT100" s="13"/>
      <c r="AFU100" s="13"/>
      <c r="AFV100" s="13"/>
      <c r="AFW100" s="13"/>
      <c r="AFX100" s="13"/>
      <c r="AFY100" s="13"/>
      <c r="AFZ100" s="13"/>
      <c r="AGA100" s="13"/>
      <c r="AGB100" s="13"/>
      <c r="AGC100" s="13"/>
      <c r="AGD100" s="13"/>
      <c r="AGE100" s="13"/>
      <c r="AGF100" s="13"/>
      <c r="AGG100" s="13"/>
      <c r="AGH100" s="13"/>
      <c r="AGI100" s="13"/>
      <c r="AGJ100" s="13"/>
      <c r="AGK100" s="13"/>
      <c r="AGL100" s="13"/>
      <c r="AGM100" s="13"/>
      <c r="AGN100" s="13"/>
      <c r="AGO100" s="13"/>
      <c r="AGP100" s="13"/>
      <c r="AGQ100" s="13"/>
      <c r="AGR100" s="13"/>
      <c r="AGS100" s="13"/>
      <c r="AGT100" s="13"/>
      <c r="AGU100" s="13"/>
      <c r="AGV100" s="13"/>
      <c r="AGW100" s="13"/>
      <c r="AGX100" s="13"/>
      <c r="AGY100" s="13"/>
      <c r="AGZ100" s="13"/>
      <c r="AHA100" s="13"/>
      <c r="AHB100" s="13"/>
      <c r="AHC100" s="13"/>
      <c r="AHD100" s="13"/>
      <c r="AHE100" s="13"/>
      <c r="AHF100" s="13"/>
      <c r="AHG100" s="13"/>
      <c r="AHH100" s="13"/>
      <c r="AHI100" s="13"/>
      <c r="AHJ100" s="13"/>
      <c r="AHK100" s="13"/>
      <c r="AHL100" s="13"/>
      <c r="AHM100" s="13"/>
      <c r="AHN100" s="13"/>
      <c r="AHO100" s="13"/>
      <c r="AHP100" s="13"/>
      <c r="AHQ100" s="13"/>
      <c r="AHR100" s="13"/>
      <c r="AHS100" s="13"/>
      <c r="AHT100" s="13"/>
      <c r="AHU100" s="13"/>
      <c r="AHV100" s="13"/>
      <c r="AHW100" s="13"/>
      <c r="AHX100" s="13"/>
      <c r="AHY100" s="13"/>
      <c r="AHZ100" s="13"/>
      <c r="AIA100" s="13"/>
      <c r="AIB100" s="13"/>
      <c r="AIC100" s="13"/>
      <c r="AID100" s="13"/>
      <c r="AIE100" s="13"/>
      <c r="AIF100" s="13"/>
      <c r="AIG100" s="13"/>
      <c r="AIH100" s="13"/>
      <c r="AII100" s="13"/>
      <c r="AIJ100" s="13"/>
      <c r="AIK100" s="13"/>
      <c r="AIL100" s="13"/>
      <c r="AIM100" s="13"/>
      <c r="AIN100" s="13"/>
      <c r="AIO100" s="13"/>
      <c r="AIP100" s="13"/>
      <c r="AIQ100" s="13"/>
      <c r="AIR100" s="13"/>
      <c r="AIS100" s="13"/>
      <c r="AIT100" s="13"/>
      <c r="AIU100" s="13"/>
      <c r="AIV100" s="13"/>
      <c r="AIW100" s="13"/>
      <c r="AIX100" s="13"/>
      <c r="AIY100" s="13"/>
      <c r="AIZ100" s="13"/>
      <c r="AJA100" s="13"/>
      <c r="AJB100" s="13"/>
      <c r="AJC100" s="13"/>
      <c r="AJD100" s="13"/>
      <c r="AJE100" s="13"/>
      <c r="AJF100" s="13"/>
      <c r="AJG100" s="13"/>
      <c r="AJH100" s="13"/>
      <c r="AJI100" s="13"/>
      <c r="AJJ100" s="13"/>
      <c r="AJK100" s="13"/>
      <c r="AJL100" s="13"/>
      <c r="AJM100" s="13"/>
      <c r="AJN100" s="13"/>
      <c r="AJO100" s="13"/>
      <c r="AJP100" s="13"/>
      <c r="AJQ100" s="13"/>
      <c r="AJR100" s="13"/>
      <c r="AJS100" s="13"/>
      <c r="AJT100" s="13"/>
      <c r="AJU100" s="13"/>
      <c r="AJV100" s="13"/>
      <c r="AJW100" s="13"/>
      <c r="AJX100" s="13"/>
      <c r="AJY100" s="13"/>
      <c r="AJZ100" s="13"/>
      <c r="AKA100" s="13"/>
      <c r="AKB100" s="13"/>
      <c r="AKC100" s="13"/>
      <c r="AKD100" s="13"/>
      <c r="AKE100" s="13"/>
      <c r="AKF100" s="13"/>
      <c r="AKG100" s="13"/>
      <c r="AKH100" s="13"/>
      <c r="AKI100" s="13"/>
      <c r="AKJ100" s="13"/>
      <c r="AKK100" s="13"/>
      <c r="AKL100" s="13"/>
      <c r="AKM100" s="13"/>
      <c r="AKN100" s="13"/>
      <c r="AKO100" s="13"/>
      <c r="AKP100" s="13"/>
      <c r="AKQ100" s="13"/>
      <c r="AKR100" s="13"/>
      <c r="AKS100" s="13"/>
      <c r="AKT100" s="13"/>
      <c r="AKU100" s="13"/>
      <c r="AKV100" s="13"/>
      <c r="AKW100" s="13"/>
      <c r="AKX100" s="13"/>
      <c r="AKY100" s="13"/>
      <c r="AKZ100" s="13"/>
      <c r="ALA100" s="13"/>
      <c r="ALB100" s="13"/>
      <c r="ALC100" s="13"/>
      <c r="ALD100" s="13"/>
      <c r="ALE100" s="13"/>
      <c r="ALF100" s="13"/>
      <c r="ALG100" s="13"/>
      <c r="ALH100" s="13"/>
      <c r="ALI100" s="13"/>
      <c r="ALJ100" s="13"/>
      <c r="ALK100" s="13"/>
      <c r="ALL100" s="13"/>
      <c r="ALM100" s="13"/>
      <c r="ALN100" s="13"/>
      <c r="ALO100" s="13"/>
      <c r="ALP100" s="13"/>
      <c r="ALQ100" s="13"/>
      <c r="ALR100" s="13"/>
      <c r="ALS100" s="13"/>
      <c r="ALT100" s="13"/>
      <c r="ALU100" s="13"/>
      <c r="ALV100" s="13"/>
      <c r="ALW100" s="13"/>
      <c r="ALX100" s="13"/>
      <c r="ALY100" s="13"/>
      <c r="ALZ100" s="13"/>
      <c r="AMA100" s="13"/>
      <c r="AMB100" s="13"/>
      <c r="AMC100" s="13"/>
      <c r="AMD100" s="13"/>
      <c r="AME100" s="13"/>
      <c r="AMF100" s="13"/>
      <c r="AMG100" s="13"/>
      <c r="AMH100" s="13"/>
      <c r="AMI100" s="13"/>
      <c r="AMJ100" s="13"/>
      <c r="AMK100" s="13"/>
      <c r="AML100" s="13"/>
      <c r="AMM100" s="14"/>
    </row>
    <row r="101" spans="1:1027" ht="24" customHeight="1"/>
  </sheetData>
  <sheetProtection algorithmName="SHA-512" hashValue="XkhnF+GXjVyHzN/X3LcL6xgfMVTTm3HEtLPgYVQ6NXKzGYOs1DK/RT0a444boHodttP8+IIGoUcJkB1RsL6xbg==" saltValue="1H9on8cQIa01Sc6bzdDkVQ==" spinCount="100000" sheet="1" selectLockedCells="1"/>
  <mergeCells count="9">
    <mergeCell ref="C2:E2"/>
    <mergeCell ref="G99:H99"/>
    <mergeCell ref="K99:L99"/>
    <mergeCell ref="C20:K21"/>
    <mergeCell ref="C5:K5"/>
    <mergeCell ref="C4:K4"/>
    <mergeCell ref="C6:K6"/>
    <mergeCell ref="D18:J18"/>
    <mergeCell ref="B95:I95"/>
  </mergeCells>
  <pageMargins left="0.70866141732283472" right="0.70866141732283472" top="0.74803149606299213" bottom="0.74803149606299213" header="0.31496062992125984" footer="0.31496062992125984"/>
  <pageSetup paperSize="9" scale="65" firstPageNumber="0" orientation="portrait" horizontalDpi="300" verticalDpi="300" r:id="rId1"/>
  <headerFooter>
    <oddHeader>&amp;CStrona &amp;P z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JAJA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</dc:creator>
  <cp:lastModifiedBy>Internat</cp:lastModifiedBy>
  <cp:lastPrinted>2021-12-16T10:15:19Z</cp:lastPrinted>
  <dcterms:created xsi:type="dcterms:W3CDTF">2021-12-09T21:52:38Z</dcterms:created>
  <dcterms:modified xsi:type="dcterms:W3CDTF">2021-12-20T23:17:54Z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2021-11-24T09:17:13Z</dcterms:created>
  <dc:creator>Intendent</dc:creator>
  <dc:description/>
  <dc:language>pl-PL</dc:language>
  <cp:lastModifiedBy>Intendent</cp:lastModifiedBy>
  <cp:lastPrinted>2021-12-04T18:09:07Z</cp:lastPrinted>
  <dcterms:modified xsi:type="dcterms:W3CDTF">2021-12-06T05:31:24Z</dcterms:modified>
  <cp:revision>9</cp:revision>
  <dc:subject/>
  <dc:title/>
</cp:coreProperties>
</file>